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vigation" sheetId="1" r:id="rId1"/>
    <sheet name="Executive Dashboard" sheetId="2" r:id="rId2"/>
    <sheet name="KPI Summary" sheetId="3" r:id="rId3"/>
    <sheet name="City Performance" sheetId="4" r:id="rId4"/>
    <sheet name="Province Performance" sheetId="5" r:id="rId5"/>
    <sheet name="Product Performance" sheetId="6" r:id="rId6"/>
    <sheet name="Customer Behaviour" sheetId="7" r:id="rId7"/>
    <sheet name="Monthly Trend" sheetId="8" r:id="rId8"/>
    <sheet name="Shipping" sheetId="9" r:id="rId9"/>
    <sheet name="Payment" sheetId="10" r:id="rId10"/>
    <sheet name="Cancellation" sheetId="11" r:id="rId11"/>
    <sheet name="Hidden Insight" sheetId="12" r:id="rId12"/>
    <sheet name="Raw Data" sheetId="13" r:id="rId13"/>
    <sheet name="Methodology" sheetId="14" r:id="rId14"/>
  </sheets>
  <calcPr calcId="124519" fullCalcOnLoad="1"/>
</workbook>
</file>

<file path=xl/sharedStrings.xml><?xml version="1.0" encoding="utf-8"?>
<sst xmlns="http://schemas.openxmlformats.org/spreadsheetml/2006/main" count="659" uniqueCount="352">
  <si>
    <t>Shopee BI Dashboard</t>
  </si>
  <si>
    <t>Click a section to navigate</t>
  </si>
  <si>
    <t>Executive Dashboard</t>
  </si>
  <si>
    <t>→ Go to SheetName.EXECUTIVE</t>
  </si>
  <si>
    <t>KPI Summary</t>
  </si>
  <si>
    <t>→ Go to SheetName.KPI</t>
  </si>
  <si>
    <t>City Performance</t>
  </si>
  <si>
    <t>→ Go to SheetName.CITY</t>
  </si>
  <si>
    <t>Province Performance</t>
  </si>
  <si>
    <t>→ Go to SheetName.PROVINCE</t>
  </si>
  <si>
    <t>Product Performance</t>
  </si>
  <si>
    <t>→ Go to SheetName.PRODUCT</t>
  </si>
  <si>
    <t>Customer Behaviour</t>
  </si>
  <si>
    <t>→ Go to SheetName.CUSTOMER</t>
  </si>
  <si>
    <t>Monthly Trend</t>
  </si>
  <si>
    <t>→ Go to SheetName.TREND</t>
  </si>
  <si>
    <t>Shipping</t>
  </si>
  <si>
    <t>→ Go to SheetName.SHIPPING</t>
  </si>
  <si>
    <t>Payment</t>
  </si>
  <si>
    <t>→ Go to SheetName.PAYMENT</t>
  </si>
  <si>
    <t>Cancellation</t>
  </si>
  <si>
    <t>→ Go to SheetName.CANCELLATION</t>
  </si>
  <si>
    <t>Hidden Insight</t>
  </si>
  <si>
    <t>→ Go to SheetName.INSIGHT</t>
  </si>
  <si>
    <t>Raw Data</t>
  </si>
  <si>
    <t>→ Go to SheetName.RAW</t>
  </si>
  <si>
    <t>Methodology</t>
  </si>
  <si>
    <t>→ Go to SheetName.METHODOLOGY</t>
  </si>
  <si>
    <t>← Back to Navigation</t>
  </si>
  <si>
    <t>Total Revenue</t>
  </si>
  <si>
    <t>Rp 268,952,244</t>
  </si>
  <si>
    <t>Total Customers</t>
  </si>
  <si>
    <t>1,143</t>
  </si>
  <si>
    <t>Repeat Rate</t>
  </si>
  <si>
    <t>23.0%</t>
  </si>
  <si>
    <t>Total Products</t>
  </si>
  <si>
    <t>63</t>
  </si>
  <si>
    <t>Cancellation Rate</t>
  </si>
  <si>
    <t>12.5%</t>
  </si>
  <si>
    <t>Monthly Revenue Trend</t>
  </si>
  <si>
    <t>2026-01</t>
  </si>
  <si>
    <t>2026-02</t>
  </si>
  <si>
    <t>2026-03</t>
  </si>
  <si>
    <t>2026-04</t>
  </si>
  <si>
    <t>2026-05</t>
  </si>
  <si>
    <t>2026-06</t>
  </si>
  <si>
    <t>2026-07</t>
  </si>
  <si>
    <t>Revenue &amp; Orders</t>
  </si>
  <si>
    <t>Total Orders</t>
  </si>
  <si>
    <t>2,266</t>
  </si>
  <si>
    <t>Average Basket</t>
  </si>
  <si>
    <t>Rp 150,085</t>
  </si>
  <si>
    <t>Customer Metrics</t>
  </si>
  <si>
    <t>Repeat Customers</t>
  </si>
  <si>
    <t>263</t>
  </si>
  <si>
    <t>New Customers</t>
  </si>
  <si>
    <t>880</t>
  </si>
  <si>
    <t>Avg CLV</t>
  </si>
  <si>
    <t>Rp 235,304</t>
  </si>
  <si>
    <t>Product Metrics</t>
  </si>
  <si>
    <t>Fast Moving Products</t>
  </si>
  <si>
    <t>10</t>
  </si>
  <si>
    <t>Geographic Metrics</t>
  </si>
  <si>
    <t>Cities Covered</t>
  </si>
  <si>
    <t>207</t>
  </si>
  <si>
    <t>Provinces Covered</t>
  </si>
  <si>
    <t>31</t>
  </si>
  <si>
    <t>Shipping Metrics</t>
  </si>
  <si>
    <t>Shipping Providers</t>
  </si>
  <si>
    <t>33</t>
  </si>
  <si>
    <t>Total Shipping Orders</t>
  </si>
  <si>
    <t>2,048</t>
  </si>
  <si>
    <t>Payment Metrics</t>
  </si>
  <si>
    <t>Payment Methods</t>
  </si>
  <si>
    <t>Cancelled Orders</t>
  </si>
  <si>
    <t>256</t>
  </si>
  <si>
    <t>City</t>
  </si>
  <si>
    <t>Revenue</t>
  </si>
  <si>
    <t>Orders</t>
  </si>
  <si>
    <t>Customers</t>
  </si>
  <si>
    <t>Growth</t>
  </si>
  <si>
    <t>Top Product</t>
  </si>
  <si>
    <t>Bandung</t>
  </si>
  <si>
    <t>Krimer Non Dairy 1kg Premium Bubuk Creamer Kopi &amp; Minuman Halal PIRT – FLAVORICH</t>
  </si>
  <si>
    <t>KAB. BANDUNG</t>
  </si>
  <si>
    <t>KAB. INDRAGIRI HULU</t>
  </si>
  <si>
    <t>Paket Bundling 6 Gula Aren Semut Bubuk 1 Kg Palmrich, Gula Aren Semut Organik Halal P-IRT untuk Horeca, Coffee Shop, Barista</t>
  </si>
  <si>
    <t>KAB. PURWAKARTA</t>
  </si>
  <si>
    <t>Bubuk Coklat Premium Dark Brown 800gr COCOAGRANULE | Untuk Minuman, Dessert &amp; Baking</t>
  </si>
  <si>
    <t>KAB. SUMEDANG</t>
  </si>
  <si>
    <t>KAB. GARUT</t>
  </si>
  <si>
    <t>KOTA CIMAHI</t>
  </si>
  <si>
    <t>KAB. KARAWANG</t>
  </si>
  <si>
    <t>Vanilla Syrup 1L FLAVORICH – Sirup Rasa Vanilla Premium untuk Minuman Cafe, Dessert &amp; HORECA | Halal PIRT</t>
  </si>
  <si>
    <t>KAB. BANDUNG BARAT</t>
  </si>
  <si>
    <t>Paket Bundling 6 Non Dairy Creamer 1 Kg Flavorich, Halal P-IRT untuk Horeca, Coffee Shop, Barista</t>
  </si>
  <si>
    <t>Bekasi</t>
  </si>
  <si>
    <t>KAB. PARIGI MOUTONG</t>
  </si>
  <si>
    <t>KOTA MAGELANG</t>
  </si>
  <si>
    <t>KAB. BEKASI</t>
  </si>
  <si>
    <t>Lychee Puree Syrup 1L FLAVORICH – Syrup Buah Rasa Puree Leci Premium untuk Minuman Cafe, Dessert &amp; HORECA | Halal PIRT</t>
  </si>
  <si>
    <t>KAB. JOMBANG</t>
  </si>
  <si>
    <t>KOTA TEGAL</t>
  </si>
  <si>
    <t>KOTA JAKARTA TIMUR</t>
  </si>
  <si>
    <t>KAB. SUBANG</t>
  </si>
  <si>
    <t>Green Tea Matcha Powder 1000g Food Grade Halal PIRT – Bubuk Minuman Rasa Green Tea Matcha untuk Cafe, Barista, Latte &amp; Horeca FLAVORICH</t>
  </si>
  <si>
    <t>KAB. BOGOR</t>
  </si>
  <si>
    <t>Rich Taro Powder 1000g Food Grade Halal PIRT – Bubuk Minuman Rasa Rich Taro untuk Cafe, Barista, Latte &amp; Horeca FLAVORICH</t>
  </si>
  <si>
    <t>KAB. MAGELANG</t>
  </si>
  <si>
    <t>Surabaya</t>
  </si>
  <si>
    <t>Gula Aren Semut 1Kg PALMRICH | Palm Sugar Bubuk Asli Kualitas Super</t>
  </si>
  <si>
    <t>KOTA JAKARTA SELATAN</t>
  </si>
  <si>
    <t>KAB. KUNINGAN</t>
  </si>
  <si>
    <t>Butterscotch Syrup 1L FLAVORICH – Sirup Rasa Butterscotch Premium untuk Minuman Cafe, Dessert &amp; HORECA | Halal PIRT</t>
  </si>
  <si>
    <t>Pekanbaru</t>
  </si>
  <si>
    <t>KAB. INDRAMAYU</t>
  </si>
  <si>
    <t>KOTA JAKARTA BARAT</t>
  </si>
  <si>
    <t>KAB. PANGANDARAN</t>
  </si>
  <si>
    <t>KOTA MATARAM</t>
  </si>
  <si>
    <t>KAB. TANGERANG</t>
  </si>
  <si>
    <t>KAB. BONE</t>
  </si>
  <si>
    <t>KAB. OGAN KOMERING ILIR</t>
  </si>
  <si>
    <t>Paket Bundling 6 Syrup Flavorich, Halal P-IRT Cocok untuk Horeca, Coffee Shop, Barista</t>
  </si>
  <si>
    <t>KAB. BADUNG</t>
  </si>
  <si>
    <t>KOTA TANGERANG SELATAN</t>
  </si>
  <si>
    <t>KOTA AMBON</t>
  </si>
  <si>
    <t>Lemon Syrup 1L FLAVORICH – Sirup Buah Rasa Lemon Premium untuk Minuman Cafe, Dessert &amp; HORECA | Halal PIRT</t>
  </si>
  <si>
    <t>KAB. BANTUL</t>
  </si>
  <si>
    <t>Medan</t>
  </si>
  <si>
    <t>Depok</t>
  </si>
  <si>
    <t>KAB. GROBOGAN</t>
  </si>
  <si>
    <t>Gula Aren Cair 5L Asli 100% Liquid Palm Sugar PALMRICH | Untuk Cafe Barista HORECA</t>
  </si>
  <si>
    <t>KAB. KUTAI KARTANEGARA</t>
  </si>
  <si>
    <t>Banana Powder 1000g Food Grade Halal PIRT – Bubuk Minuman Rasa Pisang untuk Cafe, Barista, Latte &amp; Horeca FLAVORICH</t>
  </si>
  <si>
    <t>KAB. MAROS</t>
  </si>
  <si>
    <t>Palembang</t>
  </si>
  <si>
    <t>KAB. BANYUMAS</t>
  </si>
  <si>
    <t>KAB. CIREBON</t>
  </si>
  <si>
    <t>Yogyakarta</t>
  </si>
  <si>
    <t>Puree Strawberry Syrup 1L FLAVORICH – Sirup Buah Rasa Puree Stroberi Premium untuk Minuman Cafe, Dessert &amp; HORECA | Halal PIRT</t>
  </si>
  <si>
    <t>KAB. KEDIRI</t>
  </si>
  <si>
    <t>KAB. SIAK</t>
  </si>
  <si>
    <t>Makassar</t>
  </si>
  <si>
    <t>Bubuk Coklat Premium Dark Brown 800gr Cocoa Granule FLAVORICH | Untuk Minuman, Dessert &amp; Baking</t>
  </si>
  <si>
    <t>KAB. BELU</t>
  </si>
  <si>
    <t>Caramel Syrup 1L FLAVORICH – Sirup Rasa Caramel Premium untuk Minuman Cafe, Dessert &amp; HORECA | Halal PIRT</t>
  </si>
  <si>
    <t>KOTA BANJAR</t>
  </si>
  <si>
    <t>KAB. BOYOLALI</t>
  </si>
  <si>
    <t>KAB. KENDAL</t>
  </si>
  <si>
    <t>Province</t>
  </si>
  <si>
    <t>Contribution</t>
  </si>
  <si>
    <t>Jawa Barat</t>
  </si>
  <si>
    <t>Jawa Tengah</t>
  </si>
  <si>
    <t>Riau</t>
  </si>
  <si>
    <t>Jawa Timur</t>
  </si>
  <si>
    <t>DKI Jakarta</t>
  </si>
  <si>
    <t>SULAWESI TENGAH</t>
  </si>
  <si>
    <t>Banten</t>
  </si>
  <si>
    <t>Sulawesi Selatan</t>
  </si>
  <si>
    <t>Sumatera Selatan</t>
  </si>
  <si>
    <t>Sumatera Utara</t>
  </si>
  <si>
    <t>DI YOGYAKARTA</t>
  </si>
  <si>
    <t>Kalimantan Timur</t>
  </si>
  <si>
    <t>NUSA TENGGARA BARAT (NTB)</t>
  </si>
  <si>
    <t>Bali</t>
  </si>
  <si>
    <t>Lampung</t>
  </si>
  <si>
    <t>JAMBI</t>
  </si>
  <si>
    <t>MALUKU</t>
  </si>
  <si>
    <t>Sumatera Barat</t>
  </si>
  <si>
    <t>Kalimantan Selatan</t>
  </si>
  <si>
    <t>Kalimantan Tengah</t>
  </si>
  <si>
    <t>NUSA TENGGARA TIMUR (NTT)</t>
  </si>
  <si>
    <t>KALIMANTAN UTARA</t>
  </si>
  <si>
    <t>SULAWESI TENGGARA</t>
  </si>
  <si>
    <t>BENGKULU</t>
  </si>
  <si>
    <t>BANGKA BELITUNG</t>
  </si>
  <si>
    <t>Kepulauan Riau</t>
  </si>
  <si>
    <t>Papua</t>
  </si>
  <si>
    <t>MALUKU UTARA</t>
  </si>
  <si>
    <t>Kalimantan Barat</t>
  </si>
  <si>
    <t>NANGGROE ACEH DARUSSALAM (NAD)</t>
  </si>
  <si>
    <t>Product</t>
  </si>
  <si>
    <t>Quantity</t>
  </si>
  <si>
    <t>Revenue %</t>
  </si>
  <si>
    <t>Cumulative %</t>
  </si>
  <si>
    <t>Gula Aren Cair 1L Asli 100% Liquid Palm Sugar PALMRICH | Untuk Cafe Barista HORECA</t>
  </si>
  <si>
    <t>Peach Puree Syrup 1L FLAVORICH – Sirup Buah Rasa Puree Peach Premium untuk Minuman Cafe, Dessert &amp; HORECA | Halal PIRT</t>
  </si>
  <si>
    <t>Pistachio Syrup 1L FLAVORICH – Sirup Rasa Pistachio Premium untuk Minuman Cafe, Dessert &amp; HORECA | Halal PIRT</t>
  </si>
  <si>
    <t>Hazelnut Syrup 1L FLAVORICH – Sirup Rasa Hazelnut Premium untuk Minuman Cafe, Dessert &amp; HORECA | Halal PIRT</t>
  </si>
  <si>
    <t>Bubuk Coklat Premium Cocoa Granule Dark Brown FLAVORICH 800gr | Untuk Minuman, Dessert &amp; Baking</t>
  </si>
  <si>
    <t>Charcoal Powder 1000g Food Grade Halal PIRT – Bubuk Minuman Hitam untuk Cafe, Barista, Latte &amp; Horeca FLAVORICH</t>
  </si>
  <si>
    <t>Krimer Non Dairy KRIMAX FLAVORICH | Creamer Bubuk untuk Cafe &amp; HORECA</t>
  </si>
  <si>
    <t>ABC Classification</t>
  </si>
  <si>
    <t>Class</t>
  </si>
  <si>
    <t>Count</t>
  </si>
  <si>
    <t>A</t>
  </si>
  <si>
    <t>C</t>
  </si>
  <si>
    <t>B</t>
  </si>
  <si>
    <t>Cross-Selling Affinity</t>
  </si>
  <si>
    <t>Product A</t>
  </si>
  <si>
    <t>Product B</t>
  </si>
  <si>
    <t>Co-occurrence</t>
  </si>
  <si>
    <t>Sample Syrup 50ml Campuran Minuman Dessert 9 Varian Halal P-IRT Cocok Untuk Coffee Shop dan Resto by FLAVORICH</t>
  </si>
  <si>
    <t>Avg Basket</t>
  </si>
  <si>
    <t>Customer Segmentation</t>
  </si>
  <si>
    <t>Segment</t>
  </si>
  <si>
    <t>Potential</t>
  </si>
  <si>
    <t>Lost</t>
  </si>
  <si>
    <t>Top 10 Customers</t>
  </si>
  <si>
    <t>Username</t>
  </si>
  <si>
    <t>hanzwee</t>
  </si>
  <si>
    <t>arifinanggita87</t>
  </si>
  <si>
    <t>jatinangor_snack</t>
  </si>
  <si>
    <t>faisolsy</t>
  </si>
  <si>
    <t>moslemlimited2015</t>
  </si>
  <si>
    <t>farhanakbarnf14</t>
  </si>
  <si>
    <t>rdwnn18</t>
  </si>
  <si>
    <t>hafidhahmadbudiazi</t>
  </si>
  <si>
    <t>chello212</t>
  </si>
  <si>
    <t>rhmdnaaaaa</t>
  </si>
  <si>
    <t>Month</t>
  </si>
  <si>
    <t>MoM Rev %</t>
  </si>
  <si>
    <t>MoM Ord %</t>
  </si>
  <si>
    <t>Running Revenue</t>
  </si>
  <si>
    <t>MA 3 Revenue</t>
  </si>
  <si>
    <t>Shipping Analytics</t>
  </si>
  <si>
    <t>Provider</t>
  </si>
  <si>
    <t>Method</t>
  </si>
  <si>
    <t>Total Cost</t>
  </si>
  <si>
    <t>Avg Cost</t>
  </si>
  <si>
    <t>Unknown</t>
  </si>
  <si>
    <t>Reguler (Cashless)-SPX Standard</t>
  </si>
  <si>
    <t>Hemat Kargo-SPX Hemat</t>
  </si>
  <si>
    <t>Instant-SPX Instant</t>
  </si>
  <si>
    <t>Instant Prioritas-SPX Instant Prioritas</t>
  </si>
  <si>
    <t>Reguler (Cashless)-JNE Reguler</t>
  </si>
  <si>
    <t>SPX Hemat</t>
  </si>
  <si>
    <t>Reguler (Cashless)</t>
  </si>
  <si>
    <t>SPX Standard</t>
  </si>
  <si>
    <t>Same Day-SPX Sameday</t>
  </si>
  <si>
    <t>Hemat Kargo</t>
  </si>
  <si>
    <t>GrabExpress Instant</t>
  </si>
  <si>
    <t>Instant-GrabExpress Instant</t>
  </si>
  <si>
    <t>SPX Instant</t>
  </si>
  <si>
    <t>Instant</t>
  </si>
  <si>
    <t>Hemat Kargo-J&amp;T Cargo</t>
  </si>
  <si>
    <t>JNE Reguler</t>
  </si>
  <si>
    <t>Same Day-GrabExpress Sameday</t>
  </si>
  <si>
    <t>Hemat Kargo-JNE Trucking (JTR)</t>
  </si>
  <si>
    <t>J&amp;T Cargo</t>
  </si>
  <si>
    <t>Instant Prioritas-GrabExpress Instant Prioritas</t>
  </si>
  <si>
    <t>SPX Sameday</t>
  </si>
  <si>
    <t>SPX Instant Prioritas</t>
  </si>
  <si>
    <t>Instant Prioritas</t>
  </si>
  <si>
    <t>GrabExpress Instant Prioritas</t>
  </si>
  <si>
    <t>Gosend Instant</t>
  </si>
  <si>
    <t>Next Day-JNE YES</t>
  </si>
  <si>
    <t>Instant-Gosend Instant</t>
  </si>
  <si>
    <t>Same Day-Anteraja Sameday</t>
  </si>
  <si>
    <t>JNE Trucking (JTR)</t>
  </si>
  <si>
    <t>Same Day</t>
  </si>
  <si>
    <t>Hemat Kargo-Express Eco</t>
  </si>
  <si>
    <t>GrabExpress Sameday</t>
  </si>
  <si>
    <t>Anteraja Sameday</t>
  </si>
  <si>
    <t>Payment Analytics</t>
  </si>
  <si>
    <t>Avg Transaction</t>
  </si>
  <si>
    <t>Share</t>
  </si>
  <si>
    <t>Online Payment</t>
  </si>
  <si>
    <t>COD (Bayar di Tempat)</t>
  </si>
  <si>
    <t>Saldo ShopeePay</t>
  </si>
  <si>
    <t>QRIS</t>
  </si>
  <si>
    <t>SPayLater</t>
  </si>
  <si>
    <t>SeaBank Bayar Instan</t>
  </si>
  <si>
    <t>Kartu Kredit/Debit</t>
  </si>
  <si>
    <t>Cicilan Kartu Kredit</t>
  </si>
  <si>
    <t>Alfamart/Alfamidi/Dan+Dan</t>
  </si>
  <si>
    <t>Pembayaran dibebaskan</t>
  </si>
  <si>
    <t>Cancellation Analytics</t>
  </si>
  <si>
    <t>Cancellation by Reason</t>
  </si>
  <si>
    <t>Reason</t>
  </si>
  <si>
    <t>Revenue Lost</t>
  </si>
  <si>
    <t>Dibatalkan secara otomatis oleh sistem Shopee. Alasan: Pesanan belum dibayar</t>
  </si>
  <si>
    <t>Dibatalkan oleh Pembeli. Alasan: Ubah Pesanan yang Ada</t>
  </si>
  <si>
    <t>Dibatalkan oleh Pembeli. Alasan: Need to change delivery address</t>
  </si>
  <si>
    <t>Dibatalkan oleh Pembeli. Alasan: Lainnya/ berubah pikiran</t>
  </si>
  <si>
    <t>Dibatalkan oleh Pembeli. Alasan: Lainnya</t>
  </si>
  <si>
    <t>Dibatalkan oleh Pembeli. Alasan: Perlu mengubah Voucher</t>
  </si>
  <si>
    <t>Dibatalkan oleh Pembeli. Alasan: Perlu mengubah pesanan</t>
  </si>
  <si>
    <t>Dibatalkan oleh Pembeli. Alasan: Perlu mengubah alamat pengiriman</t>
  </si>
  <si>
    <t>Dibatalkan secara otomatis oleh sistem Shopee. Alasan: Pengiriman gagal</t>
  </si>
  <si>
    <t>Dibatalkan secara otomatis oleh sistem Shopee. Alasan: Penjual tidak mengatur pengiriman tepat waktu</t>
  </si>
  <si>
    <t>Top Cancelled Products</t>
  </si>
  <si>
    <t>Cancellation by City</t>
  </si>
  <si>
    <t>KAB. MALANG</t>
  </si>
  <si>
    <t>Hidden Insights &amp; Recommendations</t>
  </si>
  <si>
    <t>Type</t>
  </si>
  <si>
    <t>Finding</t>
  </si>
  <si>
    <t>Recommendation</t>
  </si>
  <si>
    <t>Priority</t>
  </si>
  <si>
    <t>Hidden Potential</t>
  </si>
  <si>
    <t>Revenue Rp 45,978,432 from 405 orders.</t>
  </si>
  <si>
    <t>Feature this product in the homepage banner and bundle with accessories.</t>
  </si>
  <si>
    <t>HIGH</t>
  </si>
  <si>
    <t>Revenue Rp 27,850,228 from 319 orders.</t>
  </si>
  <si>
    <t>Revenue Rp 22,720,000 from 61 orders.</t>
  </si>
  <si>
    <t>Risk</t>
  </si>
  <si>
    <t>Cancellation rate exceeds 10%. Investigate root causes.</t>
  </si>
  <si>
    <t>Audit top cancellation reasons and address inventory accuracy.</t>
  </si>
  <si>
    <t>Top 14 products contribute 80.0% of revenue. Long tail needs activation.</t>
  </si>
  <si>
    <t>Run a 'discover new items' promo for bottom 50% products to activate long tail.</t>
  </si>
  <si>
    <t>MEDIUM</t>
  </si>
  <si>
    <t>Anomaly</t>
  </si>
  <si>
    <t>85 orders cancelled due to 'Dibatalkan secara otomatis oleh sistem Shopee. Alasan: Pesanan belum dibayar'.</t>
  </si>
  <si>
    <t>Address 'Dibatalkan secara otomatis oleh sistem Shopee. Alasan: Pesanan belum dibayar' — review product descriptions and stock accuracy.</t>
  </si>
  <si>
    <t>HIGH Priority Insights</t>
  </si>
  <si>
    <t>4 insights</t>
  </si>
  <si>
    <t>MEDIUM Priority Insights</t>
  </si>
  <si>
    <t>2 insights</t>
  </si>
  <si>
    <t>Raw Orders Data</t>
  </si>
  <si>
    <t>No raw data available. Run ETL first.</t>
  </si>
  <si>
    <t>Data Source</t>
  </si>
  <si>
    <t>Orders are exported from Shopee Seller Centre and processed through an automated ETL pipeline.</t>
  </si>
  <si>
    <t>ETL Process</t>
  </si>
  <si>
    <t>1. Extract: Read all .xlsx files from the input/ directory.
2. Transform: Normalise column names, city/province names, shipping providers, payment methods, and product names. Remove duplicates by order_id.
3. Load: Insert into DuckDB warehouse (star schema).</t>
  </si>
  <si>
    <t>Data Warehouse</t>
  </si>
  <si>
    <t>The warehouse uses a star schema:
- fact_sales: Transaction fact table
- dim_customer: Customer dimension
- dim_product: Product dimension
- dim_city: Geographic city dimension
- dim_date: Calendar date dimension</t>
  </si>
  <si>
    <t>Percentage of customers who placed more than 1 order.</t>
  </si>
  <si>
    <t>CLV (Customer Lifetime Value)</t>
  </si>
  <si>
    <t>Average total revenue per customer.</t>
  </si>
  <si>
    <t>RFM Score</t>
  </si>
  <si>
    <t>Recency, Frequency, Monetary scoring — higher is better.</t>
  </si>
  <si>
    <t>Segmentation</t>
  </si>
  <si>
    <t>Customers grouped into: Champion, Loyal, Potential, At Risk, Needs Attention, Lost.</t>
  </si>
  <si>
    <t>A = top 70% revenue, B = next 20%, C = bottom 10%.</t>
  </si>
  <si>
    <t>Pareto 80/20</t>
  </si>
  <si>
    <t>Products contributing the top 80% of revenue.</t>
  </si>
  <si>
    <t>Fast Moving</t>
  </si>
  <si>
    <t>Products with sales in the last 30 days.</t>
  </si>
  <si>
    <t>Slow Moving</t>
  </si>
  <si>
    <t>Products with no sales in the last 90 days.</t>
  </si>
  <si>
    <t>Opportunity Score</t>
  </si>
  <si>
    <t>Composite: revenue growth + customer growth + repeat rate + avg basket.</t>
  </si>
  <si>
    <t>Growth Rate</t>
  </si>
  <si>
    <t>Period-over-period revenue change (latest month vs previous).</t>
  </si>
  <si>
    <t>Cancellation Metrics</t>
  </si>
  <si>
    <t>Cancelled orders / total orders × 100.</t>
  </si>
  <si>
    <t>Insight Engine</t>
  </si>
  <si>
    <t>Automatically detects patterns, anomalies, and generates management recommendations.</t>
  </si>
  <si>
    <t>Dashboard</t>
  </si>
  <si>
    <t>Built with Python + XlsxWriter. Professional green-blue theme. All sheets have navigation buttons, auto-width columns, and conditional formatting.</t>
  </si>
  <si>
    <t>Future Roadmap</t>
  </si>
  <si>
    <t>- Shopee API integration
- Tokopedia &amp; TikTok Shop support
- Streamlit interactive dashboard
- Meta Ads &amp; Google Ads cost data
- ERP &amp; CRM integration
- Predictive analytics (prophet)</t>
  </si>
</sst>
</file>

<file path=xl/styles.xml><?xml version="1.0" encoding="utf-8"?>
<styleSheet xmlns="http://schemas.openxmlformats.org/spreadsheetml/2006/main">
  <numFmts count="3">
    <numFmt numFmtId="164" formatCode="Rp #,##0"/>
    <numFmt numFmtId="165" formatCode="#,##0"/>
    <numFmt numFmtId="166" formatCode="0.00%"/>
  </numFmts>
  <fonts count="9">
    <font>
      <sz val="10"/>
      <color theme="1"/>
      <name val="Calibri"/>
      <family val="2"/>
      <scheme val="minor"/>
    </font>
    <font>
      <b/>
      <sz val="18"/>
      <color rgb="FF2563EB"/>
      <name val="Calibri"/>
      <family val="2"/>
      <scheme val="minor"/>
    </font>
    <font>
      <sz val="11"/>
      <color rgb="FF666666"/>
      <name val="Calibri"/>
      <family val="2"/>
      <scheme val="minor"/>
    </font>
    <font>
      <u/>
      <sz val="10"/>
      <color rgb="FF2563EB"/>
      <name val="Calibri"/>
      <family val="2"/>
      <scheme val="minor"/>
    </font>
    <font>
      <sz val="10"/>
      <color rgb="FF888888"/>
      <name val="Calibri"/>
      <family val="2"/>
      <scheme val="minor"/>
    </font>
    <font>
      <b/>
      <sz val="24"/>
      <color rgb="FF2563EB"/>
      <name val="Calibri"/>
      <family val="2"/>
      <scheme val="minor"/>
    </font>
    <font>
      <b/>
      <sz val="12"/>
      <color rgb="FF64748B"/>
      <name val="Calibri"/>
      <family val="2"/>
      <scheme val="minor"/>
    </font>
    <font>
      <b/>
      <sz val="10"/>
      <color rgb="FF475569"/>
      <name val="Calibri"/>
      <family val="2"/>
      <scheme val="minor"/>
    </font>
    <font>
      <b/>
      <sz val="11"/>
      <color rgb="FF64748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  <fill>
      <patternFill patternType="solid">
        <fgColor rgb="FFF1F5F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2563EB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64748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0" borderId="3" xfId="0" applyFont="1" applyBorder="1"/>
    <xf numFmtId="164" fontId="0" fillId="0" borderId="2" xfId="0" applyNumberFormat="1" applyBorder="1"/>
    <xf numFmtId="0" fontId="0" fillId="2" borderId="2" xfId="0" applyFill="1" applyBorder="1"/>
    <xf numFmtId="0" fontId="7" fillId="3" borderId="4" xfId="0" applyFont="1" applyFill="1" applyBorder="1" applyAlignment="1">
      <alignment vertical="center" wrapText="1"/>
    </xf>
    <xf numFmtId="164" fontId="0" fillId="2" borderId="2" xfId="0" applyNumberFormat="1" applyFill="1" applyBorder="1"/>
    <xf numFmtId="166" fontId="0" fillId="2" borderId="2" xfId="0" applyNumberFormat="1" applyFill="1" applyBorder="1"/>
    <xf numFmtId="166" fontId="0" fillId="0" borderId="2" xfId="0" applyNumberFormat="1" applyBorder="1"/>
    <xf numFmtId="0" fontId="8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FF6B6B"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Revenue Trend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Revenue</c:v>
          </c:tx>
          <c:spPr>
            <a:ln w="31750">
              <a:solidFill>
                <a:srgbClr val="2563EB"/>
              </a:solidFill>
            </a:ln>
          </c:spPr>
          <c:marker>
            <c:symbol val="circle"/>
            <c:size val="6"/>
            <c:spPr>
              <a:solidFill>
                <a:srgbClr val="2563EB"/>
              </a:solidFill>
            </c:spPr>
          </c:marker>
          <c:cat>
            <c:numRef>
              <c:f>B10:B16</c:f>
            </c:numRef>
          </c:cat>
          <c:val>
            <c:numRef>
              <c:f>C10:C16</c:f>
              <c:numCache>
                <c:formatCode>General</c:formatCode>
                <c:ptCount val="0"/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Top Cities by Revenue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Revenue</c:v>
          </c:tx>
          <c:spPr>
            <a:solidFill>
              <a:srgbClr val="2563EB"/>
            </a:solidFill>
          </c:spPr>
          <c:cat>
            <c:numRef>
              <c:f>B58:B67</c:f>
            </c:numRef>
          </c:cat>
          <c:val>
            <c:numRef>
              <c:f>C58:C67</c:f>
              <c:numCache>
                <c:formatCode>General</c:formatCode>
                <c:ptCount val="0"/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Top Provinces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Revenue</c:v>
          </c:tx>
          <c:spPr>
            <a:solidFill>
              <a:srgbClr val="64748B"/>
            </a:solidFill>
          </c:spPr>
          <c:cat>
            <c:numRef>
              <c:f>B38:B47</c:f>
            </c:numRef>
          </c:cat>
          <c:val>
            <c:numRef>
              <c:f>C38:C47</c:f>
              <c:numCache>
                <c:formatCode>General</c:formatCode>
                <c:ptCount val="0"/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b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Top Products by Revenue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Revenue</c:v>
          </c:tx>
          <c:spPr>
            <a:solidFill>
              <a:srgbClr val="06B6D4"/>
            </a:solidFill>
          </c:spPr>
          <c:cat>
            <c:numRef>
              <c:f>B27:B36</c:f>
            </c:numRef>
          </c:cat>
          <c:val>
            <c:numRef>
              <c:f>C27:C36</c:f>
              <c:numCache>
                <c:formatCode>General</c:formatCode>
                <c:ptCount val="0"/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b"/>
        <c:majorGridlines/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Customer Segmentation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Customer Segments</c:v>
          </c:tx>
          <c:dLbls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  <c:showCatName val="1"/>
            <c:showPercent val="1"/>
          </c:dLbls>
          <c:cat>
            <c:numRef>
              <c:f>E11:E12</c:f>
            </c:numRef>
          </c:cat>
          <c:val>
            <c:numRef>
              <c:f>F11:F12</c:f>
              <c:numCache>
                <c:formatCode>General</c:formatCode>
                <c:ptCount val="0"/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 sz="8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Revenue Trend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Revenue</c:v>
          </c:tx>
          <c:spPr>
            <a:ln w="31750">
              <a:solidFill>
                <a:srgbClr val="2563EB"/>
              </a:solidFill>
            </a:ln>
          </c:spPr>
          <c:marker>
            <c:symbol val="circle"/>
            <c:size val="6"/>
            <c:spPr>
              <a:solidFill>
                <a:srgbClr val="2563EB"/>
              </a:solidFill>
            </c:spPr>
          </c:marker>
          <c:cat>
            <c:numRef>
              <c:f>B15:B21</c:f>
            </c:numRef>
          </c:cat>
          <c:val>
            <c:numRef>
              <c:f>C15:C21</c:f>
              <c:numCache>
                <c:formatCode>General</c:formatCode>
                <c:ptCount val="0"/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numFmt formatCode="General" sourceLinked="1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Orders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Orders</c:v>
          </c:tx>
          <c:spPr>
            <a:solidFill>
              <a:srgbClr val="06B6D4"/>
            </a:solidFill>
          </c:spPr>
          <c:cat>
            <c:numRef>
              <c:f>B33:B39</c:f>
            </c:numRef>
          </c:cat>
          <c:val>
            <c:numRef>
              <c:f>C33:C39</c:f>
              <c:numCache>
                <c:formatCode>General</c:formatCode>
                <c:ptCount val="0"/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numFmt formatCode="General" sourceLinked="1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Shipping Provider Share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Orders</c:v>
          </c:tx>
          <c:spPr>
            <a:solidFill>
              <a:srgbClr val="2563EB"/>
            </a:solidFill>
          </c:spPr>
          <c:cat>
            <c:numRef>
              <c:f>B41:B48</c:f>
            </c:numRef>
          </c:cat>
          <c:val>
            <c:numRef>
              <c:f>C41:C48</c:f>
              <c:numCache>
                <c:formatCode>General</c:formatCode>
                <c:ptCount val="0"/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numFmt formatCode="General" sourceLinked="1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>
          <c:spPr>
            <a:ln>
              <a:solidFill>
                <a:srgbClr val="E8E8E8"/>
              </a:solidFill>
            </a:ln>
          </c:spPr>
        </c:majorGridlines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Payment Distribution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Payment Methods</c:v>
          </c:tx>
          <c:dLbls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  <c:showCatName val="1"/>
            <c:showPercent val="1"/>
          </c:dLbls>
          <c:cat>
            <c:numRef>
              <c:f>B18:B27</c:f>
            </c:numRef>
          </c:cat>
          <c:val>
            <c:numRef>
              <c:f>C18:C27</c:f>
              <c:numCache>
                <c:formatCode>General</c:formatCode>
                <c:ptCount val="0"/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457200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57</xdr:row>
      <xdr:rowOff>0</xdr:rowOff>
    </xdr:from>
    <xdr:to>
      <xdr:col>7</xdr:col>
      <xdr:colOff>1066800</xdr:colOff>
      <xdr:row>72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0</xdr:rowOff>
    </xdr:from>
    <xdr:to>
      <xdr:col>6</xdr:col>
      <xdr:colOff>523875</xdr:colOff>
      <xdr:row>52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8</xdr:col>
      <xdr:colOff>219075</xdr:colOff>
      <xdr:row>45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11</xdr:col>
      <xdr:colOff>314325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7</xdr:col>
      <xdr:colOff>1066800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7</xdr:col>
      <xdr:colOff>1066800</xdr:colOff>
      <xdr:row>51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</xdr:row>
      <xdr:rowOff>0</xdr:rowOff>
    </xdr:from>
    <xdr:to>
      <xdr:col>6</xdr:col>
      <xdr:colOff>257175</xdr:colOff>
      <xdr:row>55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6</xdr:col>
      <xdr:colOff>257175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/>
  </sheetViews>
  <sheetFormatPr defaultRowHeight="15"/>
  <cols>
    <col min="1" max="1" width="60.7109375" customWidth="1"/>
    <col min="2" max="2" width="30.7109375" customWidth="1"/>
  </cols>
  <sheetData>
    <row r="1" spans="1:2">
      <c r="A1" s="1" t="s">
        <v>0</v>
      </c>
      <c r="B1" s="1"/>
    </row>
    <row r="2" spans="1:2">
      <c r="A2" s="2" t="s">
        <v>1</v>
      </c>
    </row>
    <row r="5" spans="1:2">
      <c r="A5" s="3" t="s">
        <v>2</v>
      </c>
      <c r="B5" s="4" t="s">
        <v>3</v>
      </c>
    </row>
    <row r="6" spans="1:2">
      <c r="A6" s="3" t="s">
        <v>4</v>
      </c>
      <c r="B6" s="4" t="s">
        <v>5</v>
      </c>
    </row>
    <row r="7" spans="1:2">
      <c r="A7" s="3" t="s">
        <v>6</v>
      </c>
      <c r="B7" s="4" t="s">
        <v>7</v>
      </c>
    </row>
    <row r="8" spans="1:2">
      <c r="A8" s="3" t="s">
        <v>8</v>
      </c>
      <c r="B8" s="4" t="s">
        <v>9</v>
      </c>
    </row>
    <row r="9" spans="1:2">
      <c r="A9" s="3" t="s">
        <v>10</v>
      </c>
      <c r="B9" s="4" t="s">
        <v>11</v>
      </c>
    </row>
    <row r="10" spans="1:2">
      <c r="A10" s="3" t="s">
        <v>12</v>
      </c>
      <c r="B10" s="4" t="s">
        <v>13</v>
      </c>
    </row>
    <row r="11" spans="1:2">
      <c r="A11" s="3" t="s">
        <v>14</v>
      </c>
      <c r="B11" s="4" t="s">
        <v>15</v>
      </c>
    </row>
    <row r="12" spans="1:2">
      <c r="A12" s="3" t="s">
        <v>16</v>
      </c>
      <c r="B12" s="4" t="s">
        <v>17</v>
      </c>
    </row>
    <row r="13" spans="1:2">
      <c r="A13" s="3" t="s">
        <v>18</v>
      </c>
      <c r="B13" s="4" t="s">
        <v>19</v>
      </c>
    </row>
    <row r="14" spans="1:2">
      <c r="A14" s="3" t="s">
        <v>20</v>
      </c>
      <c r="B14" s="4" t="s">
        <v>21</v>
      </c>
    </row>
    <row r="15" spans="1:2">
      <c r="A15" s="3" t="s">
        <v>22</v>
      </c>
      <c r="B15" s="4" t="s">
        <v>23</v>
      </c>
    </row>
    <row r="16" spans="1:2">
      <c r="A16" s="3" t="s">
        <v>24</v>
      </c>
      <c r="B16" s="4" t="s">
        <v>25</v>
      </c>
    </row>
    <row r="17" spans="1:2">
      <c r="A17" s="3" t="s">
        <v>26</v>
      </c>
      <c r="B17" s="4" t="s">
        <v>27</v>
      </c>
    </row>
  </sheetData>
  <mergeCells count="1">
    <mergeCell ref="A1:B1"/>
  </mergeCells>
  <hyperlinks>
    <hyperlink ref="A5" location="SheetName.EXECUTIVE" display="SheetName.EXECUTIVE"/>
    <hyperlink ref="A6" location="SheetName.KPI" display="SheetName.KPI"/>
    <hyperlink ref="A7" location="SheetName.CITY" display="SheetName.CITY"/>
    <hyperlink ref="A8" location="SheetName.PROVINCE" display="SheetName.PROVINCE"/>
    <hyperlink ref="A9" location="SheetName.PRODUCT" display="SheetName.PRODUCT"/>
    <hyperlink ref="A10" location="SheetName.CUSTOMER" display="SheetName.CUSTOMER"/>
    <hyperlink ref="A11" location="SheetName.TREND" display="SheetName.TREND"/>
    <hyperlink ref="A12" location="SheetName.SHIPPING" display="SheetName.SHIPPING"/>
    <hyperlink ref="A13" location="SheetName.PAYMENT" display="SheetName.PAYMENT"/>
    <hyperlink ref="A14" location="SheetName.CANCELLATION" display="SheetName.CANCELLATION"/>
    <hyperlink ref="A15" location="SheetName.INSIGHT" display="SheetName.INSIGHT"/>
    <hyperlink ref="A16" location="SheetName.RAW" display="SheetName.RAW"/>
    <hyperlink ref="A17" location="SheetName.METHODOLOGY" display="SheetName.METHODOLOGY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5"/>
  <cols>
    <col min="1" max="1" width="4.7109375" customWidth="1"/>
    <col min="2" max="2" width="20.7109375" customWidth="1"/>
    <col min="3" max="7" width="18.7109375" customWidth="1"/>
  </cols>
  <sheetData>
    <row r="1" spans="1:7">
      <c r="A1" s="3" t="s">
        <v>28</v>
      </c>
    </row>
    <row r="2" spans="1:7">
      <c r="B2" s="1" t="s">
        <v>264</v>
      </c>
      <c r="C2" s="1"/>
      <c r="D2" s="1"/>
      <c r="E2" s="1"/>
      <c r="F2" s="1"/>
      <c r="G2" s="1"/>
    </row>
    <row r="5" spans="1:7">
      <c r="B5" s="11" t="s">
        <v>227</v>
      </c>
      <c r="C5" s="11" t="s">
        <v>78</v>
      </c>
      <c r="D5" s="11" t="s">
        <v>79</v>
      </c>
      <c r="E5" s="11" t="s">
        <v>77</v>
      </c>
      <c r="F5" s="11" t="s">
        <v>265</v>
      </c>
      <c r="G5" s="11" t="s">
        <v>266</v>
      </c>
    </row>
    <row r="6" spans="1:7">
      <c r="B6" s="4" t="s">
        <v>267</v>
      </c>
      <c r="C6" s="4">
        <v>488</v>
      </c>
      <c r="D6" s="4">
        <v>321</v>
      </c>
      <c r="E6" s="12">
        <v>85156066</v>
      </c>
      <c r="F6" s="12">
        <v>143119.4386554622</v>
      </c>
      <c r="G6" s="13">
        <v>0.32</v>
      </c>
    </row>
    <row r="7" spans="1:7">
      <c r="B7" s="10" t="s">
        <v>268</v>
      </c>
      <c r="C7" s="10">
        <v>463</v>
      </c>
      <c r="D7" s="10">
        <v>302</v>
      </c>
      <c r="E7" s="9">
        <v>64994576</v>
      </c>
      <c r="F7" s="9">
        <v>115854.8591800357</v>
      </c>
      <c r="G7" s="14">
        <v>0.24</v>
      </c>
    </row>
    <row r="8" spans="1:7">
      <c r="B8" s="4" t="s">
        <v>269</v>
      </c>
      <c r="C8" s="4">
        <v>381</v>
      </c>
      <c r="D8" s="4">
        <v>288</v>
      </c>
      <c r="E8" s="12">
        <v>50351469</v>
      </c>
      <c r="F8" s="12">
        <v>97016.31791907514</v>
      </c>
      <c r="G8" s="13">
        <v>0.19</v>
      </c>
    </row>
    <row r="9" spans="1:7">
      <c r="B9" s="10" t="s">
        <v>270</v>
      </c>
      <c r="C9" s="10">
        <v>141</v>
      </c>
      <c r="D9" s="10">
        <v>92</v>
      </c>
      <c r="E9" s="9">
        <v>25435505</v>
      </c>
      <c r="F9" s="9">
        <v>137489.2162162162</v>
      </c>
      <c r="G9" s="14">
        <v>0.09</v>
      </c>
    </row>
    <row r="10" spans="1:7">
      <c r="B10" s="4" t="s">
        <v>271</v>
      </c>
      <c r="C10" s="4">
        <v>160</v>
      </c>
      <c r="D10" s="4">
        <v>130</v>
      </c>
      <c r="E10" s="12">
        <v>21939353</v>
      </c>
      <c r="F10" s="12">
        <v>111367.2741116751</v>
      </c>
      <c r="G10" s="13">
        <v>0.08</v>
      </c>
    </row>
    <row r="11" spans="1:7">
      <c r="B11" s="10" t="s">
        <v>272</v>
      </c>
      <c r="C11" s="10">
        <v>113</v>
      </c>
      <c r="D11" s="10">
        <v>83</v>
      </c>
      <c r="E11" s="9">
        <v>14398154</v>
      </c>
      <c r="F11" s="9">
        <v>94724.69736842105</v>
      </c>
      <c r="G11" s="14">
        <v>0.05</v>
      </c>
    </row>
    <row r="12" spans="1:7">
      <c r="B12" s="4" t="s">
        <v>273</v>
      </c>
      <c r="C12" s="4">
        <v>39</v>
      </c>
      <c r="D12" s="4">
        <v>33</v>
      </c>
      <c r="E12" s="12">
        <v>5701921</v>
      </c>
      <c r="F12" s="12">
        <v>129589.1136363636</v>
      </c>
      <c r="G12" s="13">
        <v>0.02</v>
      </c>
    </row>
    <row r="13" spans="1:7">
      <c r="B13" s="10" t="s">
        <v>274</v>
      </c>
      <c r="C13" s="10">
        <v>4</v>
      </c>
      <c r="D13" s="10">
        <v>2</v>
      </c>
      <c r="E13" s="9">
        <v>865500</v>
      </c>
      <c r="F13" s="9">
        <v>86550</v>
      </c>
      <c r="G13" s="14">
        <v>0.00</v>
      </c>
    </row>
    <row r="14" spans="1:7">
      <c r="B14" s="4" t="s">
        <v>275</v>
      </c>
      <c r="C14" s="4">
        <v>1</v>
      </c>
      <c r="D14" s="4">
        <v>1</v>
      </c>
      <c r="E14" s="12">
        <v>89700</v>
      </c>
      <c r="F14" s="12">
        <v>89700</v>
      </c>
      <c r="G14" s="13">
        <v>0.00</v>
      </c>
    </row>
    <row r="15" spans="1:7">
      <c r="B15" s="10" t="s">
        <v>276</v>
      </c>
      <c r="C15" s="10">
        <v>2</v>
      </c>
      <c r="D15" s="10">
        <v>2</v>
      </c>
      <c r="E15" s="9">
        <v>20000</v>
      </c>
      <c r="F15" s="9">
        <v>10000</v>
      </c>
      <c r="G15" s="14">
        <v>0.00</v>
      </c>
    </row>
    <row r="18" spans="2:3">
      <c r="B18" s="4" t="s">
        <v>267</v>
      </c>
      <c r="C18" s="9">
        <v>85156066</v>
      </c>
    </row>
    <row r="19" spans="2:3">
      <c r="B19" s="4" t="s">
        <v>268</v>
      </c>
      <c r="C19" s="9">
        <v>64994576</v>
      </c>
    </row>
    <row r="20" spans="2:3">
      <c r="B20" s="4" t="s">
        <v>269</v>
      </c>
      <c r="C20" s="9">
        <v>50351469</v>
      </c>
    </row>
    <row r="21" spans="2:3">
      <c r="B21" s="4" t="s">
        <v>270</v>
      </c>
      <c r="C21" s="9">
        <v>25435505</v>
      </c>
    </row>
    <row r="22" spans="2:3">
      <c r="B22" s="4" t="s">
        <v>271</v>
      </c>
      <c r="C22" s="9">
        <v>21939353</v>
      </c>
    </row>
    <row r="23" spans="2:3">
      <c r="B23" s="4" t="s">
        <v>272</v>
      </c>
      <c r="C23" s="9">
        <v>14398154</v>
      </c>
    </row>
    <row r="24" spans="2:3">
      <c r="B24" s="4" t="s">
        <v>273</v>
      </c>
      <c r="C24" s="9">
        <v>5701921</v>
      </c>
    </row>
    <row r="25" spans="2:3">
      <c r="B25" s="4" t="s">
        <v>274</v>
      </c>
      <c r="C25" s="9">
        <v>865500</v>
      </c>
    </row>
    <row r="26" spans="2:3">
      <c r="B26" s="4" t="s">
        <v>275</v>
      </c>
      <c r="C26" s="9">
        <v>89700</v>
      </c>
    </row>
    <row r="27" spans="2:3">
      <c r="B27" s="4" t="s">
        <v>276</v>
      </c>
      <c r="C27" s="9">
        <v>20000</v>
      </c>
    </row>
  </sheetData>
  <mergeCells count="1">
    <mergeCell ref="B2:G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/>
  </sheetViews>
  <sheetFormatPr defaultRowHeight="15" x14ac:dyDescent="0.25"/>
  <cols>
    <col min="1" max="1" width="4.7109375" customWidth="1"/>
    <col min="2" max="2" width="14.7109375" customWidth="1"/>
    <col min="3" max="4" width="18.7109375" customWidth="1"/>
    <col min="5" max="8" width="22.7109375" customWidth="1"/>
  </cols>
  <sheetData>
    <row r="1" spans="1:8" x14ac:dyDescent="0.25">
      <c r="A1" s="3" t="s">
        <v>28</v>
      </c>
    </row>
    <row r="2" spans="1:8" x14ac:dyDescent="0.25">
      <c r="B2" s="1" t="s">
        <v>277</v>
      </c>
      <c r="C2" s="1"/>
      <c r="D2" s="1"/>
      <c r="E2" s="1"/>
      <c r="F2" s="1"/>
      <c r="G2" s="1"/>
      <c r="H2" s="1"/>
    </row>
    <row r="5" spans="1:8" x14ac:dyDescent="0.25">
      <c r="B5" s="5" t="s">
        <v>37</v>
      </c>
      <c r="D5" s="5" t="s">
        <v>74</v>
      </c>
      <c r="F5" s="5" t="s">
        <v>48</v>
      </c>
    </row>
    <row r="6" spans="1:8" x14ac:dyDescent="0.25">
      <c r="B6" s="7" t="s">
        <v>38</v>
      </c>
      <c r="D6" s="7" t="s">
        <v>75</v>
      </c>
      <c r="F6" s="7" t="s">
        <v>71</v>
      </c>
    </row>
    <row r="9" spans="1:8" x14ac:dyDescent="0.25">
      <c r="B9" s="8" t="s">
        <v>278</v>
      </c>
    </row>
    <row r="10" spans="1:8" x14ac:dyDescent="0.25">
      <c r="B10" s="11" t="s">
        <v>279</v>
      </c>
      <c r="C10" s="11" t="s">
        <v>78</v>
      </c>
      <c r="D10" s="11" t="s">
        <v>280</v>
      </c>
    </row>
    <row r="11" spans="1:8" x14ac:dyDescent="0.25">
      <c r="B11" s="4" t="s">
        <v>281</v>
      </c>
      <c r="C11" s="4">
        <v>85</v>
      </c>
      <c r="D11" s="12">
        <v>17209306</v>
      </c>
    </row>
    <row r="12" spans="1:8" x14ac:dyDescent="0.25">
      <c r="B12" s="10" t="s">
        <v>282</v>
      </c>
      <c r="C12" s="10">
        <v>46</v>
      </c>
      <c r="D12" s="9">
        <v>7903765</v>
      </c>
    </row>
    <row r="13" spans="1:8" x14ac:dyDescent="0.25">
      <c r="B13" s="4" t="s">
        <v>283</v>
      </c>
      <c r="C13" s="4">
        <v>27</v>
      </c>
      <c r="D13" s="12">
        <v>3942396</v>
      </c>
    </row>
    <row r="14" spans="1:8" x14ac:dyDescent="0.25">
      <c r="B14" s="10" t="s">
        <v>284</v>
      </c>
      <c r="C14" s="10">
        <v>22</v>
      </c>
      <c r="D14" s="9">
        <v>3219580</v>
      </c>
    </row>
    <row r="15" spans="1:8" x14ac:dyDescent="0.25">
      <c r="B15" s="4" t="s">
        <v>285</v>
      </c>
      <c r="C15" s="4">
        <v>13</v>
      </c>
      <c r="D15" s="12">
        <v>2591311</v>
      </c>
    </row>
    <row r="16" spans="1:8" x14ac:dyDescent="0.25">
      <c r="B16" s="10" t="s">
        <v>286</v>
      </c>
      <c r="C16" s="10">
        <v>12</v>
      </c>
      <c r="D16" s="9">
        <v>1587914</v>
      </c>
    </row>
    <row r="17" spans="2:4" x14ac:dyDescent="0.25">
      <c r="B17" s="4" t="s">
        <v>287</v>
      </c>
      <c r="C17" s="4">
        <v>12</v>
      </c>
      <c r="D17" s="12">
        <v>1984425</v>
      </c>
    </row>
    <row r="18" spans="2:4" x14ac:dyDescent="0.25">
      <c r="B18" s="10" t="s">
        <v>288</v>
      </c>
      <c r="C18" s="10">
        <v>8</v>
      </c>
      <c r="D18" s="9">
        <v>1310850</v>
      </c>
    </row>
    <row r="19" spans="2:4" x14ac:dyDescent="0.25">
      <c r="B19" s="4" t="s">
        <v>289</v>
      </c>
      <c r="C19" s="4">
        <v>6</v>
      </c>
      <c r="D19" s="12">
        <v>1252390</v>
      </c>
    </row>
    <row r="20" spans="2:4" x14ac:dyDescent="0.25">
      <c r="B20" s="10" t="s">
        <v>290</v>
      </c>
      <c r="C20" s="10">
        <v>6</v>
      </c>
      <c r="D20" s="9">
        <v>661675</v>
      </c>
    </row>
    <row r="25" spans="2:4" x14ac:dyDescent="0.25">
      <c r="B25" s="8" t="s">
        <v>291</v>
      </c>
    </row>
    <row r="26" spans="2:4" x14ac:dyDescent="0.25">
      <c r="B26" s="11" t="s">
        <v>181</v>
      </c>
      <c r="C26" s="11" t="s">
        <v>74</v>
      </c>
      <c r="D26" s="11" t="s">
        <v>280</v>
      </c>
    </row>
    <row r="27" spans="2:4" x14ac:dyDescent="0.25">
      <c r="B27" s="4" t="s">
        <v>83</v>
      </c>
      <c r="C27" s="4">
        <v>44</v>
      </c>
      <c r="D27" s="12">
        <v>4364855</v>
      </c>
    </row>
    <row r="28" spans="2:4" x14ac:dyDescent="0.25">
      <c r="B28" s="10" t="s">
        <v>110</v>
      </c>
      <c r="C28" s="10">
        <v>32</v>
      </c>
      <c r="D28" s="9">
        <v>3079626</v>
      </c>
    </row>
    <row r="29" spans="2:4" x14ac:dyDescent="0.25">
      <c r="B29" s="4" t="s">
        <v>113</v>
      </c>
      <c r="C29" s="4">
        <v>25</v>
      </c>
      <c r="D29" s="12">
        <v>2765250</v>
      </c>
    </row>
    <row r="30" spans="2:4" x14ac:dyDescent="0.25">
      <c r="B30" s="10" t="s">
        <v>185</v>
      </c>
      <c r="C30" s="10">
        <v>16</v>
      </c>
      <c r="D30" s="9">
        <v>1239310</v>
      </c>
    </row>
    <row r="31" spans="2:4" x14ac:dyDescent="0.25">
      <c r="B31" s="4" t="s">
        <v>88</v>
      </c>
      <c r="C31" s="4">
        <v>15</v>
      </c>
      <c r="D31" s="12">
        <v>3457260</v>
      </c>
    </row>
    <row r="32" spans="2:4" x14ac:dyDescent="0.25">
      <c r="B32" s="10" t="s">
        <v>202</v>
      </c>
      <c r="C32" s="10">
        <v>13</v>
      </c>
      <c r="D32" s="9">
        <v>366000</v>
      </c>
    </row>
    <row r="33" spans="2:4" x14ac:dyDescent="0.25">
      <c r="B33" s="4" t="s">
        <v>139</v>
      </c>
      <c r="C33" s="4">
        <v>13</v>
      </c>
      <c r="D33" s="12">
        <v>1226050</v>
      </c>
    </row>
    <row r="34" spans="2:4" x14ac:dyDescent="0.25">
      <c r="B34" s="10" t="s">
        <v>100</v>
      </c>
      <c r="C34" s="10">
        <v>12</v>
      </c>
      <c r="D34" s="9">
        <v>1266350</v>
      </c>
    </row>
    <row r="35" spans="2:4" x14ac:dyDescent="0.25">
      <c r="B35" s="4" t="s">
        <v>93</v>
      </c>
      <c r="C35" s="4">
        <v>10</v>
      </c>
      <c r="D35" s="12">
        <v>1167900</v>
      </c>
    </row>
    <row r="36" spans="2:4" x14ac:dyDescent="0.25">
      <c r="B36" s="10" t="s">
        <v>186</v>
      </c>
      <c r="C36" s="10">
        <v>10</v>
      </c>
      <c r="D36" s="9">
        <v>1147500</v>
      </c>
    </row>
    <row r="41" spans="2:4" x14ac:dyDescent="0.25">
      <c r="B41" s="8" t="s">
        <v>292</v>
      </c>
    </row>
    <row r="42" spans="2:4" x14ac:dyDescent="0.25">
      <c r="B42" s="11" t="s">
        <v>76</v>
      </c>
      <c r="C42" s="11" t="s">
        <v>149</v>
      </c>
      <c r="D42" s="11" t="s">
        <v>74</v>
      </c>
    </row>
    <row r="43" spans="2:4" x14ac:dyDescent="0.25">
      <c r="B43" s="4" t="s">
        <v>82</v>
      </c>
      <c r="C43" s="4" t="s">
        <v>151</v>
      </c>
      <c r="D43" s="4">
        <v>58</v>
      </c>
    </row>
    <row r="44" spans="2:4" x14ac:dyDescent="0.25">
      <c r="B44" s="10" t="s">
        <v>127</v>
      </c>
      <c r="C44" s="10" t="s">
        <v>161</v>
      </c>
      <c r="D44" s="10">
        <v>19</v>
      </c>
    </row>
    <row r="45" spans="2:4" x14ac:dyDescent="0.25">
      <c r="B45" s="4" t="s">
        <v>84</v>
      </c>
      <c r="C45" s="4" t="s">
        <v>151</v>
      </c>
      <c r="D45" s="4">
        <v>14</v>
      </c>
    </row>
    <row r="46" spans="2:4" x14ac:dyDescent="0.25">
      <c r="B46" s="10" t="s">
        <v>96</v>
      </c>
      <c r="C46" s="10" t="s">
        <v>151</v>
      </c>
      <c r="D46" s="10">
        <v>11</v>
      </c>
    </row>
    <row r="47" spans="2:4" x14ac:dyDescent="0.25">
      <c r="B47" s="4" t="s">
        <v>106</v>
      </c>
      <c r="C47" s="4" t="s">
        <v>151</v>
      </c>
      <c r="D47" s="4">
        <v>9</v>
      </c>
    </row>
    <row r="48" spans="2:4" x14ac:dyDescent="0.25">
      <c r="B48" s="10" t="s">
        <v>125</v>
      </c>
      <c r="C48" s="10" t="s">
        <v>167</v>
      </c>
      <c r="D48" s="10">
        <v>7</v>
      </c>
    </row>
    <row r="49" spans="2:4" x14ac:dyDescent="0.25">
      <c r="B49" s="4" t="s">
        <v>118</v>
      </c>
      <c r="C49" s="4" t="s">
        <v>163</v>
      </c>
      <c r="D49" s="4">
        <v>7</v>
      </c>
    </row>
    <row r="50" spans="2:4" x14ac:dyDescent="0.25">
      <c r="B50" s="10" t="s">
        <v>109</v>
      </c>
      <c r="C50" s="10" t="s">
        <v>154</v>
      </c>
      <c r="D50" s="10">
        <v>6</v>
      </c>
    </row>
    <row r="51" spans="2:4" x14ac:dyDescent="0.25">
      <c r="B51" s="4" t="s">
        <v>94</v>
      </c>
      <c r="C51" s="4" t="s">
        <v>151</v>
      </c>
      <c r="D51" s="4">
        <v>6</v>
      </c>
    </row>
    <row r="52" spans="2:4" x14ac:dyDescent="0.25">
      <c r="B52" s="10" t="s">
        <v>293</v>
      </c>
      <c r="C52" s="10" t="s">
        <v>154</v>
      </c>
      <c r="D52" s="10">
        <v>5</v>
      </c>
    </row>
  </sheetData>
  <mergeCells count="1">
    <mergeCell ref="B2:H2"/>
  </mergeCells>
  <conditionalFormatting sqref="C11:C20">
    <cfRule type="dataBar" priority="1">
      <dataBar>
        <cfvo type="min"/>
        <cfvo type="max"/>
        <color rgb="FFDC2626"/>
      </dataBar>
      <extLst>
        <ext xmlns:x14="http://schemas.microsoft.com/office/spreadsheetml/2009/9/main" uri="{B025F937-C7B1-47D3-B67F-A62EFF666E3E}">
          <x14:id>{DA7ABA51-AAAA-BBBB-000B-000000000001}</x14:id>
        </ext>
      </extLst>
    </cfRule>
  </conditionalFormatting>
  <hyperlinks>
    <hyperlink ref="A1" location="Navigation" display="← Back to Navigation"/>
  </hyperlinks>
  <pageMargins left="0.5" right="0.5" top="0.5" bottom="0.5" header="0.3" footer="0.3"/>
  <pageSetup paperSize="9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7ABA51-AAAA-BBBB-000B-000000000001}">
            <x14:dataBar minLength="0" maxLength="100" border="1" gradient="0" negativeBarBorderColorSameAsPositive="0">
              <x14:cfvo type="min"/>
              <x14:cfvo type="max"/>
              <x14:borderColor rgb="FFDC2626"/>
              <x14:negativeFillColor rgb="FFFF0000"/>
              <x14:negativeBorderColor rgb="FFFF0000"/>
              <x14:axisColor rgb="FF000000"/>
            </x14:dataBar>
          </x14:cfRule>
          <xm:sqref>C11:C20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5"/>
  <cols>
    <col min="1" max="1" width="4.7109375" customWidth="1"/>
    <col min="2" max="2" width="18.7109375" customWidth="1"/>
    <col min="3" max="3" width="55.7109375" customWidth="1"/>
    <col min="4" max="4" width="50.7109375" customWidth="1"/>
    <col min="5" max="5" width="14.7109375" customWidth="1"/>
  </cols>
  <sheetData>
    <row r="1" spans="1:6">
      <c r="A1" s="3" t="s">
        <v>28</v>
      </c>
    </row>
    <row r="2" spans="1:6">
      <c r="B2" s="1" t="s">
        <v>294</v>
      </c>
      <c r="C2" s="1"/>
      <c r="D2" s="1"/>
      <c r="E2" s="1"/>
      <c r="F2" s="1"/>
    </row>
    <row r="5" spans="1:6">
      <c r="B5" s="11" t="s">
        <v>295</v>
      </c>
      <c r="C5" s="11" t="s">
        <v>296</v>
      </c>
      <c r="D5" s="11" t="s">
        <v>297</v>
      </c>
      <c r="E5" s="11" t="s">
        <v>298</v>
      </c>
    </row>
    <row r="6" spans="1:6" ht="40" customHeight="1">
      <c r="B6" s="15" t="s">
        <v>299</v>
      </c>
      <c r="C6" s="16" t="s">
        <v>300</v>
      </c>
      <c r="D6" s="16" t="s">
        <v>301</v>
      </c>
      <c r="E6" s="16" t="s">
        <v>302</v>
      </c>
    </row>
    <row r="7" spans="1:6" ht="40" customHeight="1">
      <c r="B7" s="15" t="s">
        <v>299</v>
      </c>
      <c r="C7" s="16" t="s">
        <v>303</v>
      </c>
      <c r="D7" s="16" t="s">
        <v>301</v>
      </c>
      <c r="E7" s="16" t="s">
        <v>302</v>
      </c>
    </row>
    <row r="8" spans="1:6" ht="40" customHeight="1">
      <c r="B8" s="15" t="s">
        <v>299</v>
      </c>
      <c r="C8" s="16" t="s">
        <v>304</v>
      </c>
      <c r="D8" s="16" t="s">
        <v>301</v>
      </c>
      <c r="E8" s="16" t="s">
        <v>302</v>
      </c>
    </row>
    <row r="9" spans="1:6" ht="40" customHeight="1">
      <c r="B9" s="15" t="s">
        <v>305</v>
      </c>
      <c r="C9" s="16" t="s">
        <v>306</v>
      </c>
      <c r="D9" s="16" t="s">
        <v>307</v>
      </c>
      <c r="E9" s="16" t="s">
        <v>302</v>
      </c>
    </row>
    <row r="10" spans="1:6" ht="40" customHeight="1">
      <c r="B10" s="15" t="s">
        <v>297</v>
      </c>
      <c r="C10" s="16" t="s">
        <v>308</v>
      </c>
      <c r="D10" s="16" t="s">
        <v>309</v>
      </c>
      <c r="E10" s="16" t="s">
        <v>310</v>
      </c>
    </row>
    <row r="11" spans="1:6" ht="40" customHeight="1">
      <c r="B11" s="15" t="s">
        <v>311</v>
      </c>
      <c r="C11" s="16" t="s">
        <v>312</v>
      </c>
      <c r="D11" s="16" t="s">
        <v>313</v>
      </c>
      <c r="E11" s="16" t="s">
        <v>310</v>
      </c>
    </row>
    <row r="14" spans="1:6">
      <c r="B14" s="8" t="s">
        <v>314</v>
      </c>
      <c r="C14" s="4" t="s">
        <v>315</v>
      </c>
    </row>
    <row r="18" spans="2:3">
      <c r="B18" s="8" t="s">
        <v>316</v>
      </c>
      <c r="C18" s="4" t="s">
        <v>317</v>
      </c>
    </row>
  </sheetData>
  <mergeCells count="1">
    <mergeCell ref="B2:F2"/>
  </mergeCells>
  <hyperlinks>
    <hyperlink ref="A1" location="Navigation" display="← Back to Navigation"/>
  </hyperlinks>
  <pageMargins left="0.5" right="0.5" top="0.5" bottom="0.5" header="0.3" footer="0.3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4.7109375" customWidth="1"/>
  </cols>
  <sheetData>
    <row r="1" spans="1:8">
      <c r="A1" s="3" t="s">
        <v>28</v>
      </c>
    </row>
    <row r="2" spans="1:8">
      <c r="B2" s="1" t="s">
        <v>318</v>
      </c>
      <c r="C2" s="1"/>
      <c r="D2" s="1"/>
      <c r="E2" s="1"/>
      <c r="F2" s="1"/>
      <c r="G2" s="1"/>
      <c r="H2" s="1"/>
    </row>
    <row r="5" spans="1:8">
      <c r="B5" s="4" t="s">
        <v>319</v>
      </c>
    </row>
  </sheetData>
  <mergeCells count="1">
    <mergeCell ref="B2:H2"/>
  </mergeCells>
  <hyperlinks>
    <hyperlink ref="A1" location="Navigation" display="← Back to Navigation"/>
  </hyperlinks>
  <pageMargins left="0.5" right="0.5" top="0.5" bottom="0.5" header="0.3" footer="0.3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RowHeight="15"/>
  <cols>
    <col min="1" max="1" width="4.7109375" customWidth="1"/>
    <col min="2" max="2" width="20.7109375" customWidth="1"/>
    <col min="3" max="5" width="40.7109375" customWidth="1"/>
  </cols>
  <sheetData>
    <row r="1" spans="1:5">
      <c r="A1" s="3" t="s">
        <v>28</v>
      </c>
    </row>
    <row r="2" spans="1:5">
      <c r="B2" s="1" t="s">
        <v>26</v>
      </c>
      <c r="C2" s="1"/>
      <c r="D2" s="1"/>
      <c r="E2" s="1"/>
    </row>
    <row r="5" spans="1:5">
      <c r="B5" s="8" t="s">
        <v>320</v>
      </c>
    </row>
    <row r="6" spans="1:5" ht="30" customHeight="1">
      <c r="B6" s="16" t="s">
        <v>321</v>
      </c>
      <c r="C6" s="16"/>
      <c r="D6" s="16"/>
      <c r="E6" s="16"/>
    </row>
    <row r="7" spans="1:5">
      <c r="B7" s="8" t="s">
        <v>322</v>
      </c>
    </row>
    <row r="8" spans="1:5" ht="52" customHeight="1">
      <c r="B8" s="16" t="s">
        <v>323</v>
      </c>
      <c r="C8" s="16"/>
      <c r="D8" s="16"/>
      <c r="E8" s="16"/>
    </row>
    <row r="9" spans="1:5">
      <c r="B9" s="8" t="s">
        <v>324</v>
      </c>
    </row>
    <row r="10" spans="1:5" ht="100" customHeight="1">
      <c r="B10" s="16" t="s">
        <v>325</v>
      </c>
      <c r="C10" s="16"/>
      <c r="D10" s="16"/>
      <c r="E10" s="16"/>
    </row>
    <row r="11" spans="1:5">
      <c r="B11" s="8" t="s">
        <v>52</v>
      </c>
    </row>
    <row r="12" spans="1:5" ht="30" customHeight="1">
      <c r="B12" s="15" t="s">
        <v>33</v>
      </c>
      <c r="C12" s="16" t="s">
        <v>326</v>
      </c>
      <c r="D12" s="16"/>
      <c r="E12" s="16"/>
    </row>
    <row r="13" spans="1:5" ht="30" customHeight="1">
      <c r="B13" s="15" t="s">
        <v>327</v>
      </c>
      <c r="C13" s="16" t="s">
        <v>328</v>
      </c>
      <c r="D13" s="16"/>
      <c r="E13" s="16"/>
    </row>
    <row r="14" spans="1:5" ht="30" customHeight="1">
      <c r="B14" s="15" t="s">
        <v>329</v>
      </c>
      <c r="C14" s="16" t="s">
        <v>330</v>
      </c>
      <c r="D14" s="16"/>
      <c r="E14" s="16"/>
    </row>
    <row r="15" spans="1:5" ht="30" customHeight="1">
      <c r="B15" s="15" t="s">
        <v>331</v>
      </c>
      <c r="C15" s="16" t="s">
        <v>332</v>
      </c>
      <c r="D15" s="16"/>
      <c r="E15" s="16"/>
    </row>
    <row r="16" spans="1:5">
      <c r="B16" s="8" t="s">
        <v>59</v>
      </c>
    </row>
    <row r="17" spans="2:5" ht="30" customHeight="1">
      <c r="B17" s="15" t="s">
        <v>192</v>
      </c>
      <c r="C17" s="16" t="s">
        <v>333</v>
      </c>
      <c r="D17" s="16"/>
      <c r="E17" s="16"/>
    </row>
    <row r="18" spans="2:5" ht="30" customHeight="1">
      <c r="B18" s="15" t="s">
        <v>334</v>
      </c>
      <c r="C18" s="16" t="s">
        <v>335</v>
      </c>
      <c r="D18" s="16"/>
      <c r="E18" s="16"/>
    </row>
    <row r="19" spans="2:5" ht="30" customHeight="1">
      <c r="B19" s="15" t="s">
        <v>336</v>
      </c>
      <c r="C19" s="16" t="s">
        <v>337</v>
      </c>
      <c r="D19" s="16"/>
      <c r="E19" s="16"/>
    </row>
    <row r="20" spans="2:5" ht="30" customHeight="1">
      <c r="B20" s="15" t="s">
        <v>338</v>
      </c>
      <c r="C20" s="16" t="s">
        <v>339</v>
      </c>
      <c r="D20" s="16"/>
      <c r="E20" s="16"/>
    </row>
    <row r="21" spans="2:5">
      <c r="B21" s="8" t="s">
        <v>62</v>
      </c>
    </row>
    <row r="22" spans="2:5" ht="30" customHeight="1">
      <c r="B22" s="15" t="s">
        <v>340</v>
      </c>
      <c r="C22" s="16" t="s">
        <v>341</v>
      </c>
      <c r="D22" s="16"/>
      <c r="E22" s="16"/>
    </row>
    <row r="23" spans="2:5" ht="30" customHeight="1">
      <c r="B23" s="15" t="s">
        <v>342</v>
      </c>
      <c r="C23" s="16" t="s">
        <v>343</v>
      </c>
      <c r="D23" s="16"/>
      <c r="E23" s="16"/>
    </row>
    <row r="24" spans="2:5">
      <c r="B24" s="8" t="s">
        <v>344</v>
      </c>
    </row>
    <row r="25" spans="2:5" ht="30" customHeight="1">
      <c r="B25" s="15" t="s">
        <v>37</v>
      </c>
      <c r="C25" s="16" t="s">
        <v>345</v>
      </c>
      <c r="D25" s="16"/>
      <c r="E25" s="16"/>
    </row>
    <row r="26" spans="2:5">
      <c r="B26" s="8" t="s">
        <v>346</v>
      </c>
    </row>
    <row r="27" spans="2:5" ht="30" customHeight="1">
      <c r="B27" s="16" t="s">
        <v>347</v>
      </c>
      <c r="C27" s="16"/>
      <c r="D27" s="16"/>
      <c r="E27" s="16"/>
    </row>
    <row r="28" spans="2:5">
      <c r="B28" s="8" t="s">
        <v>348</v>
      </c>
    </row>
    <row r="29" spans="2:5" ht="30" customHeight="1">
      <c r="B29" s="16" t="s">
        <v>349</v>
      </c>
      <c r="C29" s="16"/>
      <c r="D29" s="16"/>
      <c r="E29" s="16"/>
    </row>
    <row r="30" spans="2:5">
      <c r="B30" s="8" t="s">
        <v>350</v>
      </c>
    </row>
    <row r="31" spans="2:5" ht="100" customHeight="1">
      <c r="B31" s="16" t="s">
        <v>351</v>
      </c>
      <c r="C31" s="16"/>
      <c r="D31" s="16"/>
      <c r="E31" s="16"/>
    </row>
  </sheetData>
  <mergeCells count="18">
    <mergeCell ref="B2:E2"/>
    <mergeCell ref="B6:E6"/>
    <mergeCell ref="B8:E8"/>
    <mergeCell ref="B10:E10"/>
    <mergeCell ref="C12:E12"/>
    <mergeCell ref="C13:E13"/>
    <mergeCell ref="C14:E14"/>
    <mergeCell ref="C15:E15"/>
    <mergeCell ref="C17:E17"/>
    <mergeCell ref="C18:E18"/>
    <mergeCell ref="C19:E19"/>
    <mergeCell ref="C20:E20"/>
    <mergeCell ref="C22:E22"/>
    <mergeCell ref="C23:E23"/>
    <mergeCell ref="C25:E25"/>
    <mergeCell ref="B27:E27"/>
    <mergeCell ref="B29:E29"/>
    <mergeCell ref="B31:E31"/>
  </mergeCells>
  <hyperlinks>
    <hyperlink ref="A1" location="Navigation" display="← Back to Navigation"/>
  </hyperlinks>
  <pageMargins left="0.5" right="0.5" top="0.5" bottom="0.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/>
  </sheetViews>
  <sheetFormatPr defaultRowHeight="15"/>
  <cols>
    <col min="1" max="1" width="4.7109375" customWidth="1"/>
    <col min="2" max="8" width="16.7109375" customWidth="1"/>
  </cols>
  <sheetData>
    <row r="1" spans="1:8">
      <c r="A1" s="3" t="s">
        <v>28</v>
      </c>
    </row>
    <row r="2" spans="1:8">
      <c r="B2" s="1" t="s">
        <v>2</v>
      </c>
      <c r="C2" s="1"/>
      <c r="D2" s="1"/>
      <c r="E2" s="1"/>
      <c r="F2" s="1"/>
      <c r="G2" s="1"/>
      <c r="H2" s="1"/>
    </row>
    <row r="5" spans="1:8">
      <c r="B5" s="5" t="s">
        <v>29</v>
      </c>
      <c r="C5" s="5" t="s">
        <v>31</v>
      </c>
      <c r="D5" s="5" t="s">
        <v>33</v>
      </c>
      <c r="E5" s="5" t="s">
        <v>35</v>
      </c>
      <c r="F5" s="5" t="s">
        <v>37</v>
      </c>
    </row>
    <row r="6" spans="1:8">
      <c r="B6" s="6" t="s">
        <v>30</v>
      </c>
      <c r="C6" s="7" t="s">
        <v>32</v>
      </c>
      <c r="D6" s="7" t="s">
        <v>34</v>
      </c>
      <c r="E6" s="7" t="s">
        <v>36</v>
      </c>
      <c r="F6" s="7" t="s">
        <v>38</v>
      </c>
    </row>
    <row r="9" spans="1:8">
      <c r="B9" s="8" t="s">
        <v>39</v>
      </c>
    </row>
    <row r="10" spans="1:8">
      <c r="B10" s="4" t="s">
        <v>40</v>
      </c>
      <c r="C10" s="9">
        <v>813000</v>
      </c>
    </row>
    <row r="11" spans="1:8">
      <c r="B11" s="4" t="s">
        <v>41</v>
      </c>
      <c r="C11" s="9">
        <v>16711294</v>
      </c>
    </row>
    <row r="12" spans="1:8">
      <c r="B12" s="4" t="s">
        <v>42</v>
      </c>
      <c r="C12" s="9">
        <v>28015263</v>
      </c>
    </row>
    <row r="13" spans="1:8">
      <c r="B13" s="4" t="s">
        <v>43</v>
      </c>
      <c r="C13" s="9">
        <v>47351460</v>
      </c>
    </row>
    <row r="14" spans="1:8">
      <c r="B14" s="4" t="s">
        <v>44</v>
      </c>
      <c r="C14" s="9">
        <v>46871793</v>
      </c>
    </row>
    <row r="15" spans="1:8">
      <c r="B15" s="4" t="s">
        <v>45</v>
      </c>
      <c r="C15" s="9">
        <v>60684907</v>
      </c>
    </row>
    <row r="16" spans="1:8">
      <c r="B16" s="4" t="s">
        <v>46</v>
      </c>
      <c r="C16" s="9">
        <v>68504527</v>
      </c>
    </row>
  </sheetData>
  <mergeCells count="1">
    <mergeCell ref="B2:H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sheetFormatPr defaultRowHeight="15"/>
  <cols>
    <col min="1" max="1" width="4.7109375" customWidth="1"/>
    <col min="2" max="2" width="30.7109375" customWidth="1"/>
    <col min="3" max="3" width="20.7109375" customWidth="1"/>
    <col min="4" max="4" width="14.7109375" customWidth="1"/>
  </cols>
  <sheetData>
    <row r="1" spans="1:5">
      <c r="A1" s="3" t="s">
        <v>28</v>
      </c>
    </row>
    <row r="2" spans="1:5">
      <c r="B2" s="1" t="s">
        <v>4</v>
      </c>
      <c r="C2" s="1"/>
      <c r="D2" s="1"/>
      <c r="E2" s="1"/>
    </row>
    <row r="5" spans="1:5">
      <c r="B5" s="8" t="s">
        <v>47</v>
      </c>
    </row>
    <row r="6" spans="1:5">
      <c r="B6" s="4" t="s">
        <v>29</v>
      </c>
      <c r="C6" s="10" t="s">
        <v>30</v>
      </c>
    </row>
    <row r="7" spans="1:5">
      <c r="B7" s="4" t="s">
        <v>48</v>
      </c>
      <c r="C7" s="10" t="s">
        <v>49</v>
      </c>
    </row>
    <row r="8" spans="1:5">
      <c r="B8" s="4" t="s">
        <v>50</v>
      </c>
      <c r="C8" s="10" t="s">
        <v>51</v>
      </c>
    </row>
    <row r="10" spans="1:5">
      <c r="B10" s="8" t="s">
        <v>52</v>
      </c>
    </row>
    <row r="11" spans="1:5">
      <c r="B11" s="4" t="s">
        <v>31</v>
      </c>
      <c r="C11" s="10" t="s">
        <v>32</v>
      </c>
    </row>
    <row r="12" spans="1:5">
      <c r="B12" s="4" t="s">
        <v>53</v>
      </c>
      <c r="C12" s="10" t="s">
        <v>54</v>
      </c>
    </row>
    <row r="13" spans="1:5">
      <c r="B13" s="4" t="s">
        <v>55</v>
      </c>
      <c r="C13" s="10" t="s">
        <v>56</v>
      </c>
    </row>
    <row r="14" spans="1:5">
      <c r="B14" s="4" t="s">
        <v>33</v>
      </c>
      <c r="C14" s="10" t="s">
        <v>34</v>
      </c>
    </row>
    <row r="15" spans="1:5">
      <c r="B15" s="4" t="s">
        <v>57</v>
      </c>
      <c r="C15" s="10" t="s">
        <v>58</v>
      </c>
    </row>
    <row r="17" spans="2:3">
      <c r="B17" s="8" t="s">
        <v>59</v>
      </c>
    </row>
    <row r="18" spans="2:3">
      <c r="B18" s="4" t="s">
        <v>35</v>
      </c>
      <c r="C18" s="10" t="s">
        <v>36</v>
      </c>
    </row>
    <row r="19" spans="2:3">
      <c r="B19" s="4" t="s">
        <v>60</v>
      </c>
      <c r="C19" s="10" t="s">
        <v>61</v>
      </c>
    </row>
    <row r="21" spans="2:3">
      <c r="B21" s="8" t="s">
        <v>62</v>
      </c>
    </row>
    <row r="22" spans="2:3">
      <c r="B22" s="4" t="s">
        <v>63</v>
      </c>
      <c r="C22" s="10" t="s">
        <v>64</v>
      </c>
    </row>
    <row r="23" spans="2:3">
      <c r="B23" s="4" t="s">
        <v>65</v>
      </c>
      <c r="C23" s="10" t="s">
        <v>66</v>
      </c>
    </row>
    <row r="25" spans="2:3">
      <c r="B25" s="8" t="s">
        <v>67</v>
      </c>
    </row>
    <row r="26" spans="2:3">
      <c r="B26" s="4" t="s">
        <v>68</v>
      </c>
      <c r="C26" s="10" t="s">
        <v>69</v>
      </c>
    </row>
    <row r="27" spans="2:3">
      <c r="B27" s="4" t="s">
        <v>70</v>
      </c>
      <c r="C27" s="10" t="s">
        <v>71</v>
      </c>
    </row>
    <row r="29" spans="2:3">
      <c r="B29" s="8" t="s">
        <v>72</v>
      </c>
    </row>
    <row r="30" spans="2:3">
      <c r="B30" s="4" t="s">
        <v>73</v>
      </c>
      <c r="C30" s="10" t="s">
        <v>61</v>
      </c>
    </row>
    <row r="32" spans="2:3">
      <c r="B32" s="8" t="s">
        <v>20</v>
      </c>
    </row>
    <row r="33" spans="2:3">
      <c r="B33" s="4" t="s">
        <v>37</v>
      </c>
      <c r="C33" s="10" t="s">
        <v>38</v>
      </c>
    </row>
    <row r="34" spans="2:3">
      <c r="B34" s="4" t="s">
        <v>74</v>
      </c>
      <c r="C34" s="10" t="s">
        <v>75</v>
      </c>
    </row>
  </sheetData>
  <mergeCells count="1">
    <mergeCell ref="B2:E2"/>
  </mergeCells>
  <hyperlinks>
    <hyperlink ref="A1" location="Navigation" display="← Back to Navigation"/>
  </hyperlinks>
  <pageMargins left="0.5" right="0.5" top="0.5" bottom="0.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/>
  </sheetViews>
  <sheetFormatPr defaultRowHeight="15" x14ac:dyDescent="0.25"/>
  <cols>
    <col min="1" max="1" width="4.7109375" customWidth="1"/>
    <col min="2" max="2" width="22.7109375" customWidth="1"/>
    <col min="3" max="5" width="18.7109375" customWidth="1"/>
    <col min="6" max="7" width="14.7109375" customWidth="1"/>
    <col min="8" max="8" width="18.7109375" customWidth="1"/>
  </cols>
  <sheetData>
    <row r="1" spans="1:8" x14ac:dyDescent="0.25">
      <c r="A1" s="3" t="s">
        <v>28</v>
      </c>
    </row>
    <row r="2" spans="1:8" x14ac:dyDescent="0.25">
      <c r="B2" s="1" t="s">
        <v>6</v>
      </c>
      <c r="C2" s="1"/>
      <c r="D2" s="1"/>
      <c r="E2" s="1"/>
      <c r="F2" s="1"/>
      <c r="G2" s="1"/>
      <c r="H2" s="1"/>
    </row>
    <row r="5" spans="1:8" x14ac:dyDescent="0.25">
      <c r="B5" s="11" t="s">
        <v>76</v>
      </c>
      <c r="C5" s="11" t="s">
        <v>77</v>
      </c>
      <c r="D5" s="11" t="s">
        <v>78</v>
      </c>
      <c r="E5" s="11" t="s">
        <v>79</v>
      </c>
      <c r="F5" s="11" t="s">
        <v>33</v>
      </c>
      <c r="G5" s="11" t="s">
        <v>80</v>
      </c>
      <c r="H5" s="11" t="s">
        <v>81</v>
      </c>
    </row>
    <row r="6" spans="1:8" x14ac:dyDescent="0.25">
      <c r="B6" s="4" t="s">
        <v>82</v>
      </c>
      <c r="C6" s="12">
        <v>60312182</v>
      </c>
      <c r="D6" s="4">
        <v>542</v>
      </c>
      <c r="E6" s="4">
        <v>278</v>
      </c>
      <c r="F6" s="13">
        <v>0.2266187050359712</v>
      </c>
      <c r="G6" s="13">
        <v>0</v>
      </c>
      <c r="H6" s="4" t="s">
        <v>83</v>
      </c>
    </row>
    <row r="7" spans="1:8" x14ac:dyDescent="0.25">
      <c r="B7" s="10" t="s">
        <v>84</v>
      </c>
      <c r="C7" s="9">
        <v>23039051</v>
      </c>
      <c r="D7" s="10">
        <v>218</v>
      </c>
      <c r="E7" s="10">
        <v>102</v>
      </c>
      <c r="F7" s="14">
        <v>0.2745098039215687</v>
      </c>
      <c r="G7" s="14">
        <v>0</v>
      </c>
      <c r="H7" s="10" t="s">
        <v>83</v>
      </c>
    </row>
    <row r="8" spans="1:8" x14ac:dyDescent="0.25">
      <c r="B8" s="4" t="s">
        <v>85</v>
      </c>
      <c r="C8" s="12">
        <v>10736510</v>
      </c>
      <c r="D8" s="4">
        <v>21</v>
      </c>
      <c r="E8" s="4">
        <v>5</v>
      </c>
      <c r="F8" s="13">
        <v>0.6</v>
      </c>
      <c r="G8" s="13">
        <v>0</v>
      </c>
      <c r="H8" s="4" t="s">
        <v>86</v>
      </c>
    </row>
    <row r="9" spans="1:8" x14ac:dyDescent="0.25">
      <c r="B9" s="10" t="s">
        <v>87</v>
      </c>
      <c r="C9" s="9">
        <v>9768044</v>
      </c>
      <c r="D9" s="10">
        <v>34</v>
      </c>
      <c r="E9" s="10">
        <v>12</v>
      </c>
      <c r="F9" s="14">
        <v>0.6666666666666665</v>
      </c>
      <c r="G9" s="14">
        <v>0</v>
      </c>
      <c r="H9" s="10" t="s">
        <v>88</v>
      </c>
    </row>
    <row r="10" spans="1:8" x14ac:dyDescent="0.25">
      <c r="B10" s="4" t="s">
        <v>89</v>
      </c>
      <c r="C10" s="12">
        <v>9248761</v>
      </c>
      <c r="D10" s="4">
        <v>45</v>
      </c>
      <c r="E10" s="4">
        <v>13</v>
      </c>
      <c r="F10" s="13">
        <v>0.3846153846153847</v>
      </c>
      <c r="G10" s="13">
        <v>0</v>
      </c>
      <c r="H10" s="4" t="s">
        <v>88</v>
      </c>
    </row>
    <row r="11" spans="1:8" x14ac:dyDescent="0.25">
      <c r="B11" s="10" t="s">
        <v>90</v>
      </c>
      <c r="C11" s="9">
        <v>8305530</v>
      </c>
      <c r="D11" s="10">
        <v>39</v>
      </c>
      <c r="E11" s="10">
        <v>10</v>
      </c>
      <c r="F11" s="14">
        <v>0.5</v>
      </c>
      <c r="G11" s="14">
        <v>0</v>
      </c>
      <c r="H11" s="10" t="s">
        <v>86</v>
      </c>
    </row>
    <row r="12" spans="1:8" x14ac:dyDescent="0.25">
      <c r="B12" s="4" t="s">
        <v>91</v>
      </c>
      <c r="C12" s="12">
        <v>8015953</v>
      </c>
      <c r="D12" s="4">
        <v>53</v>
      </c>
      <c r="E12" s="4">
        <v>21</v>
      </c>
      <c r="F12" s="13">
        <v>0.3809523809523809</v>
      </c>
      <c r="G12" s="13">
        <v>0</v>
      </c>
      <c r="H12" s="4" t="s">
        <v>86</v>
      </c>
    </row>
    <row r="13" spans="1:8" x14ac:dyDescent="0.25">
      <c r="B13" s="10" t="s">
        <v>92</v>
      </c>
      <c r="C13" s="9">
        <v>6398325</v>
      </c>
      <c r="D13" s="10">
        <v>57</v>
      </c>
      <c r="E13" s="10">
        <v>18</v>
      </c>
      <c r="F13" s="14">
        <v>0.5</v>
      </c>
      <c r="G13" s="14">
        <v>0</v>
      </c>
      <c r="H13" s="10" t="s">
        <v>93</v>
      </c>
    </row>
    <row r="14" spans="1:8" x14ac:dyDescent="0.25">
      <c r="B14" s="4" t="s">
        <v>94</v>
      </c>
      <c r="C14" s="12">
        <v>5604458</v>
      </c>
      <c r="D14" s="4">
        <v>41</v>
      </c>
      <c r="E14" s="4">
        <v>20</v>
      </c>
      <c r="F14" s="13">
        <v>0.2</v>
      </c>
      <c r="G14" s="13">
        <v>0</v>
      </c>
      <c r="H14" s="4" t="s">
        <v>95</v>
      </c>
    </row>
    <row r="15" spans="1:8" x14ac:dyDescent="0.25">
      <c r="B15" s="10" t="s">
        <v>96</v>
      </c>
      <c r="C15" s="9">
        <v>5263724</v>
      </c>
      <c r="D15" s="10">
        <v>54</v>
      </c>
      <c r="E15" s="10">
        <v>33</v>
      </c>
      <c r="F15" s="14">
        <v>0.1515151515151515</v>
      </c>
      <c r="G15" s="14">
        <v>0</v>
      </c>
      <c r="H15" s="10" t="s">
        <v>83</v>
      </c>
    </row>
    <row r="16" spans="1:8" x14ac:dyDescent="0.25">
      <c r="B16" s="4" t="s">
        <v>97</v>
      </c>
      <c r="C16" s="12">
        <v>4831214</v>
      </c>
      <c r="D16" s="4">
        <v>18</v>
      </c>
      <c r="E16" s="4">
        <v>2</v>
      </c>
      <c r="F16" s="13">
        <v>1</v>
      </c>
      <c r="G16" s="13">
        <v>0</v>
      </c>
      <c r="H16" s="4" t="s">
        <v>95</v>
      </c>
    </row>
    <row r="17" spans="2:8" x14ac:dyDescent="0.25">
      <c r="B17" s="10" t="s">
        <v>98</v>
      </c>
      <c r="C17" s="9">
        <v>4390375</v>
      </c>
      <c r="D17" s="10">
        <v>28</v>
      </c>
      <c r="E17" s="10">
        <v>4</v>
      </c>
      <c r="F17" s="14">
        <v>0.5</v>
      </c>
      <c r="G17" s="14">
        <v>0</v>
      </c>
      <c r="H17" s="10" t="s">
        <v>95</v>
      </c>
    </row>
    <row r="18" spans="2:8" x14ac:dyDescent="0.25">
      <c r="B18" s="4" t="s">
        <v>99</v>
      </c>
      <c r="C18" s="12">
        <v>4230266</v>
      </c>
      <c r="D18" s="4">
        <v>45</v>
      </c>
      <c r="E18" s="4">
        <v>22</v>
      </c>
      <c r="F18" s="13">
        <v>0.2272727272727273</v>
      </c>
      <c r="G18" s="13">
        <v>0</v>
      </c>
      <c r="H18" s="4" t="s">
        <v>100</v>
      </c>
    </row>
    <row r="19" spans="2:8" x14ac:dyDescent="0.25">
      <c r="B19" s="10" t="s">
        <v>101</v>
      </c>
      <c r="C19" s="9">
        <v>3941387</v>
      </c>
      <c r="D19" s="10">
        <v>16</v>
      </c>
      <c r="E19" s="10">
        <v>2</v>
      </c>
      <c r="F19" s="14">
        <v>0.5</v>
      </c>
      <c r="G19" s="14">
        <v>0</v>
      </c>
      <c r="H19" s="10" t="s">
        <v>88</v>
      </c>
    </row>
    <row r="20" spans="2:8" x14ac:dyDescent="0.25">
      <c r="B20" s="4" t="s">
        <v>102</v>
      </c>
      <c r="C20" s="12">
        <v>3684747</v>
      </c>
      <c r="D20" s="4">
        <v>9</v>
      </c>
      <c r="E20" s="4">
        <v>4</v>
      </c>
      <c r="F20" s="13">
        <v>0.5</v>
      </c>
      <c r="G20" s="13">
        <v>0</v>
      </c>
      <c r="H20" s="4" t="s">
        <v>88</v>
      </c>
    </row>
    <row r="21" spans="2:8" x14ac:dyDescent="0.25">
      <c r="B21" s="10" t="s">
        <v>103</v>
      </c>
      <c r="C21" s="9">
        <v>3468327</v>
      </c>
      <c r="D21" s="10">
        <v>47</v>
      </c>
      <c r="E21" s="10">
        <v>28</v>
      </c>
      <c r="F21" s="14">
        <v>0.1071428571428571</v>
      </c>
      <c r="G21" s="14">
        <v>0</v>
      </c>
      <c r="H21" s="10" t="s">
        <v>83</v>
      </c>
    </row>
    <row r="22" spans="2:8" x14ac:dyDescent="0.25">
      <c r="B22" s="4" t="s">
        <v>104</v>
      </c>
      <c r="C22" s="12">
        <v>3202850</v>
      </c>
      <c r="D22" s="4">
        <v>15</v>
      </c>
      <c r="E22" s="4">
        <v>8</v>
      </c>
      <c r="F22" s="13">
        <v>0.375</v>
      </c>
      <c r="G22" s="13">
        <v>0</v>
      </c>
      <c r="H22" s="4" t="s">
        <v>105</v>
      </c>
    </row>
    <row r="23" spans="2:8" x14ac:dyDescent="0.25">
      <c r="B23" s="10" t="s">
        <v>106</v>
      </c>
      <c r="C23" s="9">
        <v>2932810</v>
      </c>
      <c r="D23" s="10">
        <v>31</v>
      </c>
      <c r="E23" s="10">
        <v>22</v>
      </c>
      <c r="F23" s="14">
        <v>0.1363636363636364</v>
      </c>
      <c r="G23" s="14">
        <v>0</v>
      </c>
      <c r="H23" s="10" t="s">
        <v>107</v>
      </c>
    </row>
    <row r="24" spans="2:8" x14ac:dyDescent="0.25">
      <c r="B24" s="4" t="s">
        <v>108</v>
      </c>
      <c r="C24" s="12">
        <v>2798250</v>
      </c>
      <c r="D24" s="4">
        <v>11</v>
      </c>
      <c r="E24" s="4">
        <v>4</v>
      </c>
      <c r="F24" s="13">
        <v>0.25</v>
      </c>
      <c r="G24" s="13">
        <v>0</v>
      </c>
      <c r="H24" s="4" t="s">
        <v>95</v>
      </c>
    </row>
    <row r="25" spans="2:8" x14ac:dyDescent="0.25">
      <c r="B25" s="10" t="s">
        <v>109</v>
      </c>
      <c r="C25" s="9">
        <v>2739953</v>
      </c>
      <c r="D25" s="10">
        <v>42</v>
      </c>
      <c r="E25" s="10">
        <v>20</v>
      </c>
      <c r="F25" s="14">
        <v>0.2</v>
      </c>
      <c r="G25" s="14">
        <v>0</v>
      </c>
      <c r="H25" s="10" t="s">
        <v>110</v>
      </c>
    </row>
    <row r="26" spans="2:8" x14ac:dyDescent="0.25">
      <c r="B26" s="4" t="s">
        <v>111</v>
      </c>
      <c r="C26" s="12">
        <v>2369346</v>
      </c>
      <c r="D26" s="4">
        <v>20</v>
      </c>
      <c r="E26" s="4">
        <v>15</v>
      </c>
      <c r="F26" s="13">
        <v>0.1333333333333333</v>
      </c>
      <c r="G26" s="13">
        <v>0</v>
      </c>
      <c r="H26" s="4" t="s">
        <v>83</v>
      </c>
    </row>
    <row r="27" spans="2:8" x14ac:dyDescent="0.25">
      <c r="B27" s="10" t="s">
        <v>112</v>
      </c>
      <c r="C27" s="9">
        <v>2174225</v>
      </c>
      <c r="D27" s="10">
        <v>13</v>
      </c>
      <c r="E27" s="10">
        <v>4</v>
      </c>
      <c r="F27" s="14">
        <v>0.75</v>
      </c>
      <c r="G27" s="14">
        <v>0</v>
      </c>
      <c r="H27" s="10" t="s">
        <v>113</v>
      </c>
    </row>
    <row r="28" spans="2:8" x14ac:dyDescent="0.25">
      <c r="B28" s="4" t="s">
        <v>114</v>
      </c>
      <c r="C28" s="12">
        <v>2131339</v>
      </c>
      <c r="D28" s="4">
        <v>23</v>
      </c>
      <c r="E28" s="4">
        <v>8</v>
      </c>
      <c r="F28" s="13">
        <v>0.5</v>
      </c>
      <c r="G28" s="13">
        <v>0</v>
      </c>
      <c r="H28" s="4" t="s">
        <v>113</v>
      </c>
    </row>
    <row r="29" spans="2:8" x14ac:dyDescent="0.25">
      <c r="B29" s="10" t="s">
        <v>115</v>
      </c>
      <c r="C29" s="9">
        <v>2073934</v>
      </c>
      <c r="D29" s="10">
        <v>15</v>
      </c>
      <c r="E29" s="10">
        <v>10</v>
      </c>
      <c r="F29" s="14">
        <v>0.2</v>
      </c>
      <c r="G29" s="14">
        <v>0</v>
      </c>
      <c r="H29" s="10" t="s">
        <v>113</v>
      </c>
    </row>
    <row r="30" spans="2:8" x14ac:dyDescent="0.25">
      <c r="B30" s="4" t="s">
        <v>116</v>
      </c>
      <c r="C30" s="12">
        <v>1996596</v>
      </c>
      <c r="D30" s="4">
        <v>14</v>
      </c>
      <c r="E30" s="4">
        <v>10</v>
      </c>
      <c r="F30" s="13">
        <v>0.2</v>
      </c>
      <c r="G30" s="13">
        <v>0</v>
      </c>
      <c r="H30" s="4" t="s">
        <v>88</v>
      </c>
    </row>
    <row r="31" spans="2:8" x14ac:dyDescent="0.25">
      <c r="B31" s="10" t="s">
        <v>117</v>
      </c>
      <c r="C31" s="9">
        <v>1925400</v>
      </c>
      <c r="D31" s="10">
        <v>20</v>
      </c>
      <c r="E31" s="10">
        <v>4</v>
      </c>
      <c r="F31" s="14">
        <v>0.5</v>
      </c>
      <c r="G31" s="14">
        <v>0</v>
      </c>
      <c r="H31" s="10" t="s">
        <v>100</v>
      </c>
    </row>
    <row r="32" spans="2:8" x14ac:dyDescent="0.25">
      <c r="B32" s="4" t="s">
        <v>118</v>
      </c>
      <c r="C32" s="12">
        <v>1633298</v>
      </c>
      <c r="D32" s="4">
        <v>16</v>
      </c>
      <c r="E32" s="4">
        <v>6</v>
      </c>
      <c r="F32" s="13">
        <v>0.3333333333333333</v>
      </c>
      <c r="G32" s="13">
        <v>0</v>
      </c>
      <c r="H32" s="4" t="s">
        <v>88</v>
      </c>
    </row>
    <row r="33" spans="2:8" x14ac:dyDescent="0.25">
      <c r="B33" s="10" t="s">
        <v>119</v>
      </c>
      <c r="C33" s="9">
        <v>1606149</v>
      </c>
      <c r="D33" s="10">
        <v>18</v>
      </c>
      <c r="E33" s="10">
        <v>10</v>
      </c>
      <c r="F33" s="14">
        <v>0.3</v>
      </c>
      <c r="G33" s="14">
        <v>0</v>
      </c>
      <c r="H33" s="10" t="s">
        <v>110</v>
      </c>
    </row>
    <row r="34" spans="2:8" x14ac:dyDescent="0.25">
      <c r="B34" s="4" t="s">
        <v>120</v>
      </c>
      <c r="C34" s="12">
        <v>1582490</v>
      </c>
      <c r="D34" s="4">
        <v>19</v>
      </c>
      <c r="E34" s="4">
        <v>5</v>
      </c>
      <c r="F34" s="13">
        <v>0.6</v>
      </c>
      <c r="G34" s="13">
        <v>0</v>
      </c>
      <c r="H34" s="4" t="s">
        <v>83</v>
      </c>
    </row>
    <row r="35" spans="2:8" x14ac:dyDescent="0.25">
      <c r="B35" s="10" t="s">
        <v>121</v>
      </c>
      <c r="C35" s="9">
        <v>1504000</v>
      </c>
      <c r="D35" s="10">
        <v>3</v>
      </c>
      <c r="E35" s="10">
        <v>1</v>
      </c>
      <c r="F35" s="14">
        <v>1</v>
      </c>
      <c r="G35" s="14">
        <v>0</v>
      </c>
      <c r="H35" s="10" t="s">
        <v>122</v>
      </c>
    </row>
    <row r="36" spans="2:8" x14ac:dyDescent="0.25">
      <c r="B36" s="4" t="s">
        <v>123</v>
      </c>
      <c r="C36" s="12">
        <v>1468569</v>
      </c>
      <c r="D36" s="4">
        <v>9</v>
      </c>
      <c r="E36" s="4">
        <v>6</v>
      </c>
      <c r="F36" s="13">
        <v>0.1666666666666666</v>
      </c>
      <c r="G36" s="13">
        <v>0</v>
      </c>
      <c r="H36" s="4" t="s">
        <v>107</v>
      </c>
    </row>
    <row r="37" spans="2:8" x14ac:dyDescent="0.25">
      <c r="B37" s="10" t="s">
        <v>124</v>
      </c>
      <c r="C37" s="9">
        <v>1467324</v>
      </c>
      <c r="D37" s="10">
        <v>19</v>
      </c>
      <c r="E37" s="10">
        <v>15</v>
      </c>
      <c r="F37" s="14">
        <v>0.06666666666666667</v>
      </c>
      <c r="G37" s="14">
        <v>0</v>
      </c>
      <c r="H37" s="10" t="s">
        <v>88</v>
      </c>
    </row>
    <row r="38" spans="2:8" x14ac:dyDescent="0.25">
      <c r="B38" s="4" t="s">
        <v>125</v>
      </c>
      <c r="C38" s="12">
        <v>1362300</v>
      </c>
      <c r="D38" s="4">
        <v>14</v>
      </c>
      <c r="E38" s="4">
        <v>1</v>
      </c>
      <c r="F38" s="13">
        <v>1</v>
      </c>
      <c r="G38" s="13">
        <v>0</v>
      </c>
      <c r="H38" s="4" t="s">
        <v>126</v>
      </c>
    </row>
    <row r="39" spans="2:8" x14ac:dyDescent="0.25">
      <c r="B39" s="10" t="s">
        <v>127</v>
      </c>
      <c r="C39" s="9">
        <v>1344626</v>
      </c>
      <c r="D39" s="10">
        <v>20</v>
      </c>
      <c r="E39" s="10">
        <v>6</v>
      </c>
      <c r="F39" s="14">
        <v>0.5</v>
      </c>
      <c r="G39" s="14">
        <v>0</v>
      </c>
      <c r="H39" s="10" t="s">
        <v>100</v>
      </c>
    </row>
    <row r="40" spans="2:8" x14ac:dyDescent="0.25">
      <c r="B40" s="4" t="s">
        <v>128</v>
      </c>
      <c r="C40" s="12">
        <v>1281084</v>
      </c>
      <c r="D40" s="4">
        <v>12</v>
      </c>
      <c r="E40" s="4">
        <v>11</v>
      </c>
      <c r="F40" s="13">
        <v>0.09090909090909091</v>
      </c>
      <c r="G40" s="13">
        <v>0</v>
      </c>
      <c r="H40" s="4" t="s">
        <v>88</v>
      </c>
    </row>
    <row r="41" spans="2:8" x14ac:dyDescent="0.25">
      <c r="B41" s="10" t="s">
        <v>129</v>
      </c>
      <c r="C41" s="9">
        <v>1278477</v>
      </c>
      <c r="D41" s="10">
        <v>19</v>
      </c>
      <c r="E41" s="10">
        <v>16</v>
      </c>
      <c r="F41" s="14">
        <v>0.0625</v>
      </c>
      <c r="G41" s="14">
        <v>0</v>
      </c>
      <c r="H41" s="10" t="s">
        <v>83</v>
      </c>
    </row>
    <row r="42" spans="2:8" x14ac:dyDescent="0.25">
      <c r="B42" s="4" t="s">
        <v>130</v>
      </c>
      <c r="C42" s="12">
        <v>1276000</v>
      </c>
      <c r="D42" s="4">
        <v>19</v>
      </c>
      <c r="E42" s="4">
        <v>5</v>
      </c>
      <c r="F42" s="13">
        <v>0.2</v>
      </c>
      <c r="G42" s="13">
        <v>0</v>
      </c>
      <c r="H42" s="4" t="s">
        <v>131</v>
      </c>
    </row>
    <row r="43" spans="2:8" x14ac:dyDescent="0.25">
      <c r="B43" s="10" t="s">
        <v>132</v>
      </c>
      <c r="C43" s="9">
        <v>1259828</v>
      </c>
      <c r="D43" s="10">
        <v>13</v>
      </c>
      <c r="E43" s="10">
        <v>6</v>
      </c>
      <c r="F43" s="14">
        <v>0.3333333333333333</v>
      </c>
      <c r="G43" s="14">
        <v>0</v>
      </c>
      <c r="H43" s="10" t="s">
        <v>133</v>
      </c>
    </row>
    <row r="44" spans="2:8" x14ac:dyDescent="0.25">
      <c r="B44" s="4" t="s">
        <v>134</v>
      </c>
      <c r="C44" s="12">
        <v>1210000</v>
      </c>
      <c r="D44" s="4">
        <v>3</v>
      </c>
      <c r="E44" s="4">
        <v>1</v>
      </c>
      <c r="F44" s="13">
        <v>1</v>
      </c>
      <c r="G44" s="13">
        <v>0</v>
      </c>
      <c r="H44" s="4" t="s">
        <v>86</v>
      </c>
    </row>
    <row r="45" spans="2:8" x14ac:dyDescent="0.25">
      <c r="B45" s="10" t="s">
        <v>135</v>
      </c>
      <c r="C45" s="9">
        <v>1176403</v>
      </c>
      <c r="D45" s="10">
        <v>16</v>
      </c>
      <c r="E45" s="10">
        <v>15</v>
      </c>
      <c r="F45" s="14">
        <v>0</v>
      </c>
      <c r="G45" s="14">
        <v>0</v>
      </c>
      <c r="H45" s="10" t="s">
        <v>110</v>
      </c>
    </row>
    <row r="46" spans="2:8" x14ac:dyDescent="0.25">
      <c r="B46" s="4" t="s">
        <v>136</v>
      </c>
      <c r="C46" s="12">
        <v>1173125</v>
      </c>
      <c r="D46" s="4">
        <v>12</v>
      </c>
      <c r="E46" s="4">
        <v>3</v>
      </c>
      <c r="F46" s="13">
        <v>0.6666666666666665</v>
      </c>
      <c r="G46" s="13">
        <v>0</v>
      </c>
      <c r="H46" s="4" t="s">
        <v>83</v>
      </c>
    </row>
    <row r="47" spans="2:8" x14ac:dyDescent="0.25">
      <c r="B47" s="10" t="s">
        <v>137</v>
      </c>
      <c r="C47" s="9">
        <v>1166204</v>
      </c>
      <c r="D47" s="10">
        <v>12</v>
      </c>
      <c r="E47" s="10">
        <v>4</v>
      </c>
      <c r="F47" s="14">
        <v>0.75</v>
      </c>
      <c r="G47" s="14">
        <v>0</v>
      </c>
      <c r="H47" s="10" t="s">
        <v>83</v>
      </c>
    </row>
    <row r="48" spans="2:8" x14ac:dyDescent="0.25">
      <c r="B48" s="4" t="s">
        <v>138</v>
      </c>
      <c r="C48" s="12">
        <v>1079700</v>
      </c>
      <c r="D48" s="4">
        <v>12</v>
      </c>
      <c r="E48" s="4">
        <v>3</v>
      </c>
      <c r="F48" s="13">
        <v>0.3333333333333333</v>
      </c>
      <c r="G48" s="13">
        <v>0</v>
      </c>
      <c r="H48" s="4" t="s">
        <v>139</v>
      </c>
    </row>
    <row r="49" spans="2:8" x14ac:dyDescent="0.25">
      <c r="B49" s="10" t="s">
        <v>140</v>
      </c>
      <c r="C49" s="9">
        <v>1060316</v>
      </c>
      <c r="D49" s="10">
        <v>6</v>
      </c>
      <c r="E49" s="10">
        <v>5</v>
      </c>
      <c r="F49" s="14">
        <v>0.2</v>
      </c>
      <c r="G49" s="14">
        <v>0</v>
      </c>
      <c r="H49" s="10" t="s">
        <v>83</v>
      </c>
    </row>
    <row r="50" spans="2:8" x14ac:dyDescent="0.25">
      <c r="B50" s="4" t="s">
        <v>141</v>
      </c>
      <c r="C50" s="12">
        <v>1019995</v>
      </c>
      <c r="D50" s="4">
        <v>6</v>
      </c>
      <c r="E50" s="4">
        <v>2</v>
      </c>
      <c r="F50" s="13">
        <v>0.5</v>
      </c>
      <c r="G50" s="13">
        <v>0</v>
      </c>
      <c r="H50" s="4" t="s">
        <v>88</v>
      </c>
    </row>
    <row r="51" spans="2:8" x14ac:dyDescent="0.25">
      <c r="B51" s="10" t="s">
        <v>142</v>
      </c>
      <c r="C51" s="9">
        <v>1005606</v>
      </c>
      <c r="D51" s="10">
        <v>9</v>
      </c>
      <c r="E51" s="10">
        <v>5</v>
      </c>
      <c r="F51" s="14">
        <v>0.2</v>
      </c>
      <c r="G51" s="14">
        <v>0</v>
      </c>
      <c r="H51" s="10" t="s">
        <v>143</v>
      </c>
    </row>
    <row r="52" spans="2:8" x14ac:dyDescent="0.25">
      <c r="B52" s="4" t="s">
        <v>144</v>
      </c>
      <c r="C52" s="12">
        <v>990700</v>
      </c>
      <c r="D52" s="4">
        <v>11</v>
      </c>
      <c r="E52" s="4">
        <v>1</v>
      </c>
      <c r="F52" s="13">
        <v>1</v>
      </c>
      <c r="G52" s="13">
        <v>0</v>
      </c>
      <c r="H52" s="4" t="s">
        <v>145</v>
      </c>
    </row>
    <row r="53" spans="2:8" x14ac:dyDescent="0.25">
      <c r="B53" s="10" t="s">
        <v>146</v>
      </c>
      <c r="C53" s="9">
        <v>990000</v>
      </c>
      <c r="D53" s="10">
        <v>4</v>
      </c>
      <c r="E53" s="10">
        <v>2</v>
      </c>
      <c r="F53" s="14">
        <v>0.5</v>
      </c>
      <c r="G53" s="14">
        <v>0</v>
      </c>
      <c r="H53" s="10" t="s">
        <v>139</v>
      </c>
    </row>
    <row r="54" spans="2:8" x14ac:dyDescent="0.25">
      <c r="B54" s="4" t="s">
        <v>147</v>
      </c>
      <c r="C54" s="12">
        <v>989400</v>
      </c>
      <c r="D54" s="4">
        <v>11</v>
      </c>
      <c r="E54" s="4">
        <v>3</v>
      </c>
      <c r="F54" s="13">
        <v>0.3333333333333333</v>
      </c>
      <c r="G54" s="13">
        <v>0</v>
      </c>
      <c r="H54" s="4" t="s">
        <v>113</v>
      </c>
    </row>
    <row r="55" spans="2:8" x14ac:dyDescent="0.25">
      <c r="B55" s="10" t="s">
        <v>148</v>
      </c>
      <c r="C55" s="9">
        <v>963000</v>
      </c>
      <c r="D55" s="10">
        <v>5</v>
      </c>
      <c r="E55" s="10">
        <v>2</v>
      </c>
      <c r="F55" s="14">
        <v>0.5</v>
      </c>
      <c r="G55" s="14">
        <v>0</v>
      </c>
      <c r="H55" s="10" t="s">
        <v>113</v>
      </c>
    </row>
    <row r="58" spans="2:8" x14ac:dyDescent="0.25">
      <c r="B58" s="4" t="s">
        <v>82</v>
      </c>
      <c r="C58" s="9">
        <v>60312182</v>
      </c>
    </row>
    <row r="59" spans="2:8" x14ac:dyDescent="0.25">
      <c r="B59" s="4" t="s">
        <v>84</v>
      </c>
      <c r="C59" s="9">
        <v>23039051</v>
      </c>
    </row>
    <row r="60" spans="2:8" x14ac:dyDescent="0.25">
      <c r="B60" s="4" t="s">
        <v>85</v>
      </c>
      <c r="C60" s="9">
        <v>10736510</v>
      </c>
    </row>
    <row r="61" spans="2:8" x14ac:dyDescent="0.25">
      <c r="B61" s="4" t="s">
        <v>87</v>
      </c>
      <c r="C61" s="9">
        <v>9768044</v>
      </c>
    </row>
    <row r="62" spans="2:8" x14ac:dyDescent="0.25">
      <c r="B62" s="4" t="s">
        <v>89</v>
      </c>
      <c r="C62" s="9">
        <v>9248761</v>
      </c>
    </row>
    <row r="63" spans="2:8" x14ac:dyDescent="0.25">
      <c r="B63" s="4" t="s">
        <v>90</v>
      </c>
      <c r="C63" s="9">
        <v>8305530</v>
      </c>
    </row>
    <row r="64" spans="2:8" x14ac:dyDescent="0.25">
      <c r="B64" s="4" t="s">
        <v>91</v>
      </c>
      <c r="C64" s="9">
        <v>8015953</v>
      </c>
    </row>
    <row r="65" spans="2:3" x14ac:dyDescent="0.25">
      <c r="B65" s="4" t="s">
        <v>92</v>
      </c>
      <c r="C65" s="9">
        <v>6398325</v>
      </c>
    </row>
    <row r="66" spans="2:3" x14ac:dyDescent="0.25">
      <c r="B66" s="4" t="s">
        <v>94</v>
      </c>
      <c r="C66" s="9">
        <v>5604458</v>
      </c>
    </row>
    <row r="67" spans="2:3" x14ac:dyDescent="0.25">
      <c r="B67" s="4" t="s">
        <v>96</v>
      </c>
      <c r="C67" s="9">
        <v>5263724</v>
      </c>
    </row>
  </sheetData>
  <mergeCells count="1">
    <mergeCell ref="B2:H2"/>
  </mergeCells>
  <conditionalFormatting sqref="C6:C55">
    <cfRule type="dataBar" priority="1">
      <dataBar>
        <cfvo type="min"/>
        <cfvo type="max"/>
        <color rgb="FF2563EB"/>
      </dataBar>
      <extLst>
        <ext xmlns:x14="http://schemas.microsoft.com/office/spreadsheetml/2009/9/main" uri="{B025F937-C7B1-47D3-B67F-A62EFF666E3E}">
          <x14:id>{DA7ABA51-AAAA-BBBB-0004-000000000001}</x14:id>
        </ext>
      </extLst>
    </cfRule>
  </conditionalFormatting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7ABA51-AAAA-BBBB-0004-000000000001}">
            <x14:dataBar minLength="0" maxLength="100" border="1" gradient="0" negativeBarBorderColorSameAsPositive="0">
              <x14:cfvo type="min"/>
              <x14:cfvo type="max"/>
              <x14:borderColor rgb="FF2563EB"/>
              <x14:negativeFillColor rgb="FFFF0000"/>
              <x14:negativeBorderColor rgb="FFFF0000"/>
              <x14:axisColor rgb="FF000000"/>
            </x14:dataBar>
          </x14:cfRule>
          <xm:sqref>C6:C55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F47"/>
  <sheetViews>
    <sheetView workbookViewId="0"/>
  </sheetViews>
  <sheetFormatPr defaultRowHeight="15"/>
  <cols>
    <col min="1" max="1" width="4.7109375" customWidth="1"/>
    <col min="2" max="2" width="22.7109375" customWidth="1"/>
    <col min="3" max="5" width="18.7109375" customWidth="1"/>
    <col min="6" max="6" width="14.7109375" customWidth="1"/>
  </cols>
  <sheetData>
    <row r="1" spans="1:6">
      <c r="A1" s="3" t="s">
        <v>28</v>
      </c>
    </row>
    <row r="2" spans="1:6">
      <c r="B2" s="1" t="s">
        <v>8</v>
      </c>
      <c r="C2" s="1"/>
      <c r="D2" s="1"/>
      <c r="E2" s="1"/>
      <c r="F2" s="1"/>
    </row>
    <row r="5" spans="1:6">
      <c r="B5" s="11" t="s">
        <v>149</v>
      </c>
      <c r="C5" s="11" t="s">
        <v>77</v>
      </c>
      <c r="D5" s="11" t="s">
        <v>78</v>
      </c>
      <c r="E5" s="11" t="s">
        <v>79</v>
      </c>
      <c r="F5" s="11" t="s">
        <v>150</v>
      </c>
    </row>
    <row r="6" spans="1:6">
      <c r="B6" s="4" t="s">
        <v>151</v>
      </c>
      <c r="C6" s="12">
        <v>159798239</v>
      </c>
      <c r="D6" s="4">
        <v>1298</v>
      </c>
      <c r="E6" s="4">
        <v>623</v>
      </c>
      <c r="F6" s="13">
        <v>0.59</v>
      </c>
    </row>
    <row r="7" spans="1:6">
      <c r="B7" s="10" t="s">
        <v>152</v>
      </c>
      <c r="C7" s="9">
        <v>23384033</v>
      </c>
      <c r="D7" s="10">
        <v>187</v>
      </c>
      <c r="E7" s="10">
        <v>85</v>
      </c>
      <c r="F7" s="14">
        <v>0.09</v>
      </c>
    </row>
    <row r="8" spans="1:6">
      <c r="B8" s="4" t="s">
        <v>153</v>
      </c>
      <c r="C8" s="12">
        <v>14604594</v>
      </c>
      <c r="D8" s="4">
        <v>58</v>
      </c>
      <c r="E8" s="4">
        <v>23</v>
      </c>
      <c r="F8" s="13">
        <v>0.05</v>
      </c>
    </row>
    <row r="9" spans="1:6">
      <c r="B9" s="10" t="s">
        <v>154</v>
      </c>
      <c r="C9" s="9">
        <v>13667842</v>
      </c>
      <c r="D9" s="10">
        <v>146</v>
      </c>
      <c r="E9" s="10">
        <v>83</v>
      </c>
      <c r="F9" s="14">
        <v>0.05</v>
      </c>
    </row>
    <row r="10" spans="1:6">
      <c r="B10" s="4" t="s">
        <v>155</v>
      </c>
      <c r="C10" s="12">
        <v>9239797</v>
      </c>
      <c r="D10" s="4">
        <v>104</v>
      </c>
      <c r="E10" s="4">
        <v>69</v>
      </c>
      <c r="F10" s="13">
        <v>0.03</v>
      </c>
    </row>
    <row r="11" spans="1:6">
      <c r="B11" s="10" t="s">
        <v>156</v>
      </c>
      <c r="C11" s="9">
        <v>5257214</v>
      </c>
      <c r="D11" s="10">
        <v>21</v>
      </c>
      <c r="E11" s="10">
        <v>5</v>
      </c>
      <c r="F11" s="14">
        <v>0.02</v>
      </c>
    </row>
    <row r="12" spans="1:6">
      <c r="B12" s="4" t="s">
        <v>157</v>
      </c>
      <c r="C12" s="12">
        <v>4864124</v>
      </c>
      <c r="D12" s="4">
        <v>59</v>
      </c>
      <c r="E12" s="4">
        <v>40</v>
      </c>
      <c r="F12" s="13">
        <v>0.02</v>
      </c>
    </row>
    <row r="13" spans="1:6">
      <c r="B13" s="10" t="s">
        <v>158</v>
      </c>
      <c r="C13" s="9">
        <v>4710460</v>
      </c>
      <c r="D13" s="10">
        <v>41</v>
      </c>
      <c r="E13" s="10">
        <v>18</v>
      </c>
      <c r="F13" s="14">
        <v>0.02</v>
      </c>
    </row>
    <row r="14" spans="1:6">
      <c r="B14" s="4" t="s">
        <v>159</v>
      </c>
      <c r="C14" s="12">
        <v>4016255</v>
      </c>
      <c r="D14" s="4">
        <v>36</v>
      </c>
      <c r="E14" s="4">
        <v>29</v>
      </c>
      <c r="F14" s="13">
        <v>0.01</v>
      </c>
    </row>
    <row r="15" spans="1:6">
      <c r="B15" s="10" t="s">
        <v>160</v>
      </c>
      <c r="C15" s="9">
        <v>3359726</v>
      </c>
      <c r="D15" s="10">
        <v>33</v>
      </c>
      <c r="E15" s="10">
        <v>24</v>
      </c>
      <c r="F15" s="14">
        <v>0.01</v>
      </c>
    </row>
    <row r="16" spans="1:6">
      <c r="B16" s="4" t="s">
        <v>161</v>
      </c>
      <c r="C16" s="12">
        <v>3355826</v>
      </c>
      <c r="D16" s="4">
        <v>43</v>
      </c>
      <c r="E16" s="4">
        <v>18</v>
      </c>
      <c r="F16" s="13">
        <v>0.01</v>
      </c>
    </row>
    <row r="17" spans="2:6">
      <c r="B17" s="10" t="s">
        <v>162</v>
      </c>
      <c r="C17" s="9">
        <v>2807137</v>
      </c>
      <c r="D17" s="10">
        <v>39</v>
      </c>
      <c r="E17" s="10">
        <v>20</v>
      </c>
      <c r="F17" s="14">
        <v>0.01</v>
      </c>
    </row>
    <row r="18" spans="2:6">
      <c r="B18" s="4" t="s">
        <v>163</v>
      </c>
      <c r="C18" s="12">
        <v>2353375</v>
      </c>
      <c r="D18" s="4">
        <v>26</v>
      </c>
      <c r="E18" s="4">
        <v>13</v>
      </c>
      <c r="F18" s="13">
        <v>0.01</v>
      </c>
    </row>
    <row r="19" spans="2:6">
      <c r="B19" s="10" t="s">
        <v>164</v>
      </c>
      <c r="C19" s="9">
        <v>2256594</v>
      </c>
      <c r="D19" s="10">
        <v>17</v>
      </c>
      <c r="E19" s="10">
        <v>12</v>
      </c>
      <c r="F19" s="14">
        <v>0.01</v>
      </c>
    </row>
    <row r="20" spans="2:6">
      <c r="B20" s="4" t="s">
        <v>165</v>
      </c>
      <c r="C20" s="12">
        <v>2126287</v>
      </c>
      <c r="D20" s="4">
        <v>23</v>
      </c>
      <c r="E20" s="4">
        <v>12</v>
      </c>
      <c r="F20" s="13">
        <v>0.01</v>
      </c>
    </row>
    <row r="21" spans="2:6">
      <c r="B21" s="10" t="s">
        <v>166</v>
      </c>
      <c r="C21" s="9">
        <v>1684121</v>
      </c>
      <c r="D21" s="10">
        <v>15</v>
      </c>
      <c r="E21" s="10">
        <v>11</v>
      </c>
      <c r="F21" s="14">
        <v>0.01</v>
      </c>
    </row>
    <row r="22" spans="2:6">
      <c r="B22" s="4" t="s">
        <v>167</v>
      </c>
      <c r="C22" s="12">
        <v>1362300</v>
      </c>
      <c r="D22" s="4">
        <v>14</v>
      </c>
      <c r="E22" s="4">
        <v>1</v>
      </c>
      <c r="F22" s="13">
        <v>0.01</v>
      </c>
    </row>
    <row r="23" spans="2:6">
      <c r="B23" s="10" t="s">
        <v>168</v>
      </c>
      <c r="C23" s="9">
        <v>1267114</v>
      </c>
      <c r="D23" s="10">
        <v>12</v>
      </c>
      <c r="E23" s="10">
        <v>8</v>
      </c>
      <c r="F23" s="14">
        <v>0.00</v>
      </c>
    </row>
    <row r="24" spans="2:6">
      <c r="B24" s="4" t="s">
        <v>169</v>
      </c>
      <c r="C24" s="12">
        <v>1229651</v>
      </c>
      <c r="D24" s="4">
        <v>22</v>
      </c>
      <c r="E24" s="4">
        <v>12</v>
      </c>
      <c r="F24" s="13">
        <v>0.00</v>
      </c>
    </row>
    <row r="25" spans="2:6">
      <c r="B25" s="10" t="s">
        <v>170</v>
      </c>
      <c r="C25" s="9">
        <v>1032020</v>
      </c>
      <c r="D25" s="10">
        <v>9</v>
      </c>
      <c r="E25" s="10">
        <v>7</v>
      </c>
      <c r="F25" s="14">
        <v>0.00</v>
      </c>
    </row>
    <row r="26" spans="2:6">
      <c r="B26" s="4" t="s">
        <v>171</v>
      </c>
      <c r="C26" s="12">
        <v>990700</v>
      </c>
      <c r="D26" s="4">
        <v>11</v>
      </c>
      <c r="E26" s="4">
        <v>1</v>
      </c>
      <c r="F26" s="13">
        <v>0.00</v>
      </c>
    </row>
    <row r="27" spans="2:6">
      <c r="B27" s="10" t="s">
        <v>172</v>
      </c>
      <c r="C27" s="9">
        <v>966695</v>
      </c>
      <c r="D27" s="10">
        <v>10</v>
      </c>
      <c r="E27" s="10">
        <v>3</v>
      </c>
      <c r="F27" s="14">
        <v>0.00</v>
      </c>
    </row>
    <row r="28" spans="2:6">
      <c r="B28" s="4" t="s">
        <v>173</v>
      </c>
      <c r="C28" s="12">
        <v>932300</v>
      </c>
      <c r="D28" s="4">
        <v>4</v>
      </c>
      <c r="E28" s="4">
        <v>3</v>
      </c>
      <c r="F28" s="13">
        <v>0.00</v>
      </c>
    </row>
    <row r="29" spans="2:6">
      <c r="B29" s="10" t="s">
        <v>174</v>
      </c>
      <c r="C29" s="9">
        <v>841200</v>
      </c>
      <c r="D29" s="10">
        <v>6</v>
      </c>
      <c r="E29" s="10">
        <v>4</v>
      </c>
      <c r="F29" s="14">
        <v>0.00</v>
      </c>
    </row>
    <row r="30" spans="2:6">
      <c r="B30" s="4" t="s">
        <v>175</v>
      </c>
      <c r="C30" s="12">
        <v>740700</v>
      </c>
      <c r="D30" s="4">
        <v>11</v>
      </c>
      <c r="E30" s="4">
        <v>5</v>
      </c>
      <c r="F30" s="13">
        <v>0.00</v>
      </c>
    </row>
    <row r="31" spans="2:6">
      <c r="B31" s="10" t="s">
        <v>176</v>
      </c>
      <c r="C31" s="9">
        <v>621000</v>
      </c>
      <c r="D31" s="10">
        <v>5</v>
      </c>
      <c r="E31" s="10">
        <v>5</v>
      </c>
      <c r="F31" s="14">
        <v>0.00</v>
      </c>
    </row>
    <row r="32" spans="2:6">
      <c r="B32" s="4" t="s">
        <v>177</v>
      </c>
      <c r="C32" s="12">
        <v>540000</v>
      </c>
      <c r="D32" s="4">
        <v>6</v>
      </c>
      <c r="E32" s="4">
        <v>1</v>
      </c>
      <c r="F32" s="13">
        <v>0.00</v>
      </c>
    </row>
    <row r="33" spans="2:6">
      <c r="B33" s="10" t="s">
        <v>178</v>
      </c>
      <c r="C33" s="9">
        <v>497250</v>
      </c>
      <c r="D33" s="10">
        <v>3</v>
      </c>
      <c r="E33" s="10">
        <v>2</v>
      </c>
      <c r="F33" s="14">
        <v>0.00</v>
      </c>
    </row>
    <row r="34" spans="2:6">
      <c r="B34" s="4" t="s">
        <v>179</v>
      </c>
      <c r="C34" s="12">
        <v>254764</v>
      </c>
      <c r="D34" s="4">
        <v>4</v>
      </c>
      <c r="E34" s="4">
        <v>4</v>
      </c>
      <c r="F34" s="13">
        <v>0.00</v>
      </c>
    </row>
    <row r="35" spans="2:6">
      <c r="B35" s="10" t="s">
        <v>180</v>
      </c>
      <c r="C35" s="9">
        <v>100926</v>
      </c>
      <c r="D35" s="10">
        <v>2</v>
      </c>
      <c r="E35" s="10">
        <v>2</v>
      </c>
      <c r="F35" s="14">
        <v>0.00</v>
      </c>
    </row>
    <row r="38" spans="2:6">
      <c r="B38" s="4" t="s">
        <v>151</v>
      </c>
      <c r="C38" s="9">
        <v>159798239</v>
      </c>
    </row>
    <row r="39" spans="2:6">
      <c r="B39" s="4" t="s">
        <v>152</v>
      </c>
      <c r="C39" s="9">
        <v>23384033</v>
      </c>
    </row>
    <row r="40" spans="2:6">
      <c r="B40" s="4" t="s">
        <v>153</v>
      </c>
      <c r="C40" s="9">
        <v>14604594</v>
      </c>
    </row>
    <row r="41" spans="2:6">
      <c r="B41" s="4" t="s">
        <v>154</v>
      </c>
      <c r="C41" s="9">
        <v>13667842</v>
      </c>
    </row>
    <row r="42" spans="2:6">
      <c r="B42" s="4" t="s">
        <v>155</v>
      </c>
      <c r="C42" s="9">
        <v>9239797</v>
      </c>
    </row>
    <row r="43" spans="2:6">
      <c r="B43" s="4" t="s">
        <v>156</v>
      </c>
      <c r="C43" s="9">
        <v>5257214</v>
      </c>
    </row>
    <row r="44" spans="2:6">
      <c r="B44" s="4" t="s">
        <v>157</v>
      </c>
      <c r="C44" s="9">
        <v>4864124</v>
      </c>
    </row>
    <row r="45" spans="2:6">
      <c r="B45" s="4" t="s">
        <v>158</v>
      </c>
      <c r="C45" s="9">
        <v>4710460</v>
      </c>
    </row>
    <row r="46" spans="2:6">
      <c r="B46" s="4" t="s">
        <v>159</v>
      </c>
      <c r="C46" s="9">
        <v>4016255</v>
      </c>
    </row>
    <row r="47" spans="2:6">
      <c r="B47" s="4" t="s">
        <v>160</v>
      </c>
      <c r="C47" s="9">
        <v>3359726</v>
      </c>
    </row>
  </sheetData>
  <mergeCells count="1">
    <mergeCell ref="B2:F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1"/>
  <sheetViews>
    <sheetView workbookViewId="0"/>
  </sheetViews>
  <sheetFormatPr defaultRowHeight="15"/>
  <cols>
    <col min="1" max="1" width="4.7109375" customWidth="1"/>
    <col min="2" max="2" width="30.7109375" customWidth="1"/>
    <col min="3" max="6" width="16.7109375" customWidth="1"/>
    <col min="7" max="8" width="14.7109375" customWidth="1"/>
  </cols>
  <sheetData>
    <row r="1" spans="1:8">
      <c r="A1" s="3" t="s">
        <v>28</v>
      </c>
    </row>
    <row r="2" spans="1:8">
      <c r="B2" s="1" t="s">
        <v>10</v>
      </c>
      <c r="C2" s="1"/>
      <c r="D2" s="1"/>
      <c r="E2" s="1"/>
      <c r="F2" s="1"/>
      <c r="G2" s="1"/>
      <c r="H2" s="1"/>
    </row>
    <row r="5" spans="1:8">
      <c r="B5" s="11" t="s">
        <v>181</v>
      </c>
      <c r="C5" s="11" t="s">
        <v>77</v>
      </c>
      <c r="D5" s="11" t="s">
        <v>78</v>
      </c>
      <c r="E5" s="11" t="s">
        <v>182</v>
      </c>
      <c r="F5" s="11" t="s">
        <v>183</v>
      </c>
      <c r="G5" s="11" t="s">
        <v>184</v>
      </c>
    </row>
    <row r="6" spans="1:8">
      <c r="B6" s="4" t="s">
        <v>83</v>
      </c>
      <c r="C6" s="12">
        <v>45978432</v>
      </c>
      <c r="D6" s="4">
        <v>405</v>
      </c>
      <c r="E6" s="4">
        <v>745</v>
      </c>
      <c r="F6" s="13">
        <v>0.17</v>
      </c>
      <c r="G6" s="13">
        <v>0.17</v>
      </c>
    </row>
    <row r="7" spans="1:8">
      <c r="B7" s="10" t="s">
        <v>110</v>
      </c>
      <c r="C7" s="9">
        <v>27850228</v>
      </c>
      <c r="D7" s="10">
        <v>319</v>
      </c>
      <c r="E7" s="10">
        <v>576</v>
      </c>
      <c r="F7" s="14">
        <v>0.10</v>
      </c>
      <c r="G7" s="14">
        <v>0.27</v>
      </c>
    </row>
    <row r="8" spans="1:8">
      <c r="B8" s="4" t="s">
        <v>95</v>
      </c>
      <c r="C8" s="12">
        <v>22720000</v>
      </c>
      <c r="D8" s="4">
        <v>61</v>
      </c>
      <c r="E8" s="4">
        <v>70</v>
      </c>
      <c r="F8" s="13">
        <v>0.08</v>
      </c>
      <c r="G8" s="13">
        <v>0.35</v>
      </c>
    </row>
    <row r="9" spans="1:8">
      <c r="B9" s="10" t="s">
        <v>88</v>
      </c>
      <c r="C9" s="9">
        <v>21564210</v>
      </c>
      <c r="D9" s="10">
        <v>70</v>
      </c>
      <c r="E9" s="10">
        <v>123</v>
      </c>
      <c r="F9" s="14">
        <v>0.08</v>
      </c>
      <c r="G9" s="14">
        <v>0.43</v>
      </c>
    </row>
    <row r="10" spans="1:8">
      <c r="B10" s="4" t="s">
        <v>86</v>
      </c>
      <c r="C10" s="12">
        <v>20841000</v>
      </c>
      <c r="D10" s="4">
        <v>59</v>
      </c>
      <c r="E10" s="4">
        <v>77</v>
      </c>
      <c r="F10" s="13">
        <v>0.08</v>
      </c>
      <c r="G10" s="13">
        <v>0.51</v>
      </c>
    </row>
    <row r="11" spans="1:8">
      <c r="B11" s="10" t="s">
        <v>113</v>
      </c>
      <c r="C11" s="9">
        <v>18676500</v>
      </c>
      <c r="D11" s="10">
        <v>150</v>
      </c>
      <c r="E11" s="10">
        <v>199</v>
      </c>
      <c r="F11" s="14">
        <v>0.07</v>
      </c>
      <c r="G11" s="14">
        <v>0.58</v>
      </c>
    </row>
    <row r="12" spans="1:8">
      <c r="B12" s="4" t="s">
        <v>185</v>
      </c>
      <c r="C12" s="12">
        <v>11741285</v>
      </c>
      <c r="D12" s="4">
        <v>161</v>
      </c>
      <c r="E12" s="4">
        <v>198</v>
      </c>
      <c r="F12" s="13">
        <v>0.04</v>
      </c>
      <c r="G12" s="13">
        <v>0.62</v>
      </c>
    </row>
    <row r="13" spans="1:8">
      <c r="B13" s="10" t="s">
        <v>100</v>
      </c>
      <c r="C13" s="9">
        <v>8621650</v>
      </c>
      <c r="D13" s="10">
        <v>64</v>
      </c>
      <c r="E13" s="10">
        <v>93</v>
      </c>
      <c r="F13" s="14">
        <v>0.03</v>
      </c>
      <c r="G13" s="14">
        <v>0.65</v>
      </c>
    </row>
    <row r="14" spans="1:8">
      <c r="B14" s="4" t="s">
        <v>139</v>
      </c>
      <c r="C14" s="12">
        <v>7415600</v>
      </c>
      <c r="D14" s="4">
        <v>60</v>
      </c>
      <c r="E14" s="4">
        <v>80</v>
      </c>
      <c r="F14" s="13">
        <v>0.03</v>
      </c>
      <c r="G14" s="13">
        <v>0.68</v>
      </c>
    </row>
    <row r="15" spans="1:8">
      <c r="B15" s="10" t="s">
        <v>93</v>
      </c>
      <c r="C15" s="9">
        <v>6941650</v>
      </c>
      <c r="D15" s="10">
        <v>61</v>
      </c>
      <c r="E15" s="10">
        <v>75</v>
      </c>
      <c r="F15" s="14">
        <v>0.03</v>
      </c>
      <c r="G15" s="14">
        <v>0.71</v>
      </c>
    </row>
    <row r="16" spans="1:8">
      <c r="B16" s="4" t="s">
        <v>186</v>
      </c>
      <c r="C16" s="12">
        <v>6438200</v>
      </c>
      <c r="D16" s="4">
        <v>57</v>
      </c>
      <c r="E16" s="4">
        <v>68</v>
      </c>
      <c r="F16" s="13">
        <v>0.02</v>
      </c>
      <c r="G16" s="13">
        <v>0.73</v>
      </c>
    </row>
    <row r="17" spans="2:7">
      <c r="B17" s="10" t="s">
        <v>145</v>
      </c>
      <c r="C17" s="9">
        <v>6227750</v>
      </c>
      <c r="D17" s="10">
        <v>61</v>
      </c>
      <c r="E17" s="10">
        <v>66</v>
      </c>
      <c r="F17" s="14">
        <v>0.02</v>
      </c>
      <c r="G17" s="14">
        <v>0.75</v>
      </c>
    </row>
    <row r="18" spans="2:7">
      <c r="B18" s="4" t="s">
        <v>105</v>
      </c>
      <c r="C18" s="12">
        <v>5678300</v>
      </c>
      <c r="D18" s="4">
        <v>23</v>
      </c>
      <c r="E18" s="4">
        <v>30</v>
      </c>
      <c r="F18" s="13">
        <v>0.02</v>
      </c>
      <c r="G18" s="13">
        <v>0.77</v>
      </c>
    </row>
    <row r="19" spans="2:7">
      <c r="B19" s="10" t="s">
        <v>187</v>
      </c>
      <c r="C19" s="9">
        <v>5550450</v>
      </c>
      <c r="D19" s="10">
        <v>56</v>
      </c>
      <c r="E19" s="10">
        <v>60</v>
      </c>
      <c r="F19" s="14">
        <v>0.02</v>
      </c>
      <c r="G19" s="14">
        <v>0.79</v>
      </c>
    </row>
    <row r="20" spans="2:7">
      <c r="B20" s="4" t="s">
        <v>188</v>
      </c>
      <c r="C20" s="12">
        <v>4639000</v>
      </c>
      <c r="D20" s="4">
        <v>45</v>
      </c>
      <c r="E20" s="4">
        <v>50</v>
      </c>
      <c r="F20" s="13">
        <v>0.02</v>
      </c>
      <c r="G20" s="13">
        <v>0.81</v>
      </c>
    </row>
    <row r="21" spans="2:7">
      <c r="B21" s="10" t="s">
        <v>107</v>
      </c>
      <c r="C21" s="9">
        <v>4157400</v>
      </c>
      <c r="D21" s="10">
        <v>26</v>
      </c>
      <c r="E21" s="10">
        <v>30</v>
      </c>
      <c r="F21" s="14">
        <v>0.02</v>
      </c>
      <c r="G21" s="14">
        <v>0.83</v>
      </c>
    </row>
    <row r="22" spans="2:7">
      <c r="B22" s="4" t="s">
        <v>189</v>
      </c>
      <c r="C22" s="12">
        <v>4145476</v>
      </c>
      <c r="D22" s="4">
        <v>12</v>
      </c>
      <c r="E22" s="4">
        <v>24</v>
      </c>
      <c r="F22" s="13">
        <v>0.02</v>
      </c>
      <c r="G22" s="13">
        <v>0.85</v>
      </c>
    </row>
    <row r="23" spans="2:7">
      <c r="B23" s="10" t="s">
        <v>190</v>
      </c>
      <c r="C23" s="9">
        <v>3621000</v>
      </c>
      <c r="D23" s="10">
        <v>26</v>
      </c>
      <c r="E23" s="10">
        <v>27</v>
      </c>
      <c r="F23" s="14">
        <v>0.01</v>
      </c>
      <c r="G23" s="14">
        <v>0.86</v>
      </c>
    </row>
    <row r="24" spans="2:7">
      <c r="B24" s="4" t="s">
        <v>191</v>
      </c>
      <c r="C24" s="12">
        <v>3259400</v>
      </c>
      <c r="D24" s="4">
        <v>44</v>
      </c>
      <c r="E24" s="4">
        <v>48</v>
      </c>
      <c r="F24" s="13">
        <v>0.01</v>
      </c>
      <c r="G24" s="13">
        <v>0.87</v>
      </c>
    </row>
    <row r="25" spans="2:7">
      <c r="B25" s="10" t="s">
        <v>126</v>
      </c>
      <c r="C25" s="9">
        <v>2934300</v>
      </c>
      <c r="D25" s="10">
        <v>28</v>
      </c>
      <c r="E25" s="10">
        <v>32</v>
      </c>
      <c r="F25" s="14">
        <v>0.01</v>
      </c>
      <c r="G25" s="14">
        <v>0.88</v>
      </c>
    </row>
    <row r="27" spans="2:7">
      <c r="B27" s="4" t="s">
        <v>83</v>
      </c>
      <c r="C27" s="9">
        <v>45978432</v>
      </c>
    </row>
    <row r="28" spans="2:7">
      <c r="B28" s="4" t="s">
        <v>110</v>
      </c>
      <c r="C28" s="9">
        <v>27850228</v>
      </c>
    </row>
    <row r="29" spans="2:7">
      <c r="B29" s="8" t="s">
        <v>192</v>
      </c>
      <c r="C29" s="9">
        <v>22720000</v>
      </c>
    </row>
    <row r="30" spans="2:7">
      <c r="B30" s="11" t="s">
        <v>193</v>
      </c>
      <c r="C30" s="11" t="s">
        <v>194</v>
      </c>
      <c r="D30" s="11" t="s">
        <v>77</v>
      </c>
    </row>
    <row r="31" spans="2:7">
      <c r="B31" s="4" t="s">
        <v>195</v>
      </c>
      <c r="C31" s="10">
        <v>9</v>
      </c>
      <c r="D31" s="9">
        <v>185408905</v>
      </c>
    </row>
    <row r="32" spans="2:7">
      <c r="B32" s="4" t="s">
        <v>196</v>
      </c>
      <c r="C32" s="10">
        <v>41</v>
      </c>
      <c r="D32" s="9">
        <v>24397600</v>
      </c>
    </row>
    <row r="33" spans="2:4">
      <c r="B33" s="4" t="s">
        <v>197</v>
      </c>
      <c r="C33" s="10">
        <v>13</v>
      </c>
      <c r="D33" s="9">
        <v>59145739</v>
      </c>
    </row>
    <row r="34" spans="2:4">
      <c r="B34" s="4" t="s">
        <v>100</v>
      </c>
      <c r="C34" s="9">
        <v>8621650</v>
      </c>
    </row>
    <row r="35" spans="2:4">
      <c r="B35" s="8" t="s">
        <v>198</v>
      </c>
      <c r="C35" s="9">
        <v>7415600</v>
      </c>
    </row>
    <row r="36" spans="2:4">
      <c r="B36" s="11" t="s">
        <v>199</v>
      </c>
      <c r="C36" s="11" t="s">
        <v>200</v>
      </c>
      <c r="D36" s="11" t="s">
        <v>201</v>
      </c>
    </row>
    <row r="37" spans="2:4">
      <c r="B37" s="4" t="s">
        <v>113</v>
      </c>
      <c r="C37" s="4" t="s">
        <v>188</v>
      </c>
      <c r="D37" s="4">
        <v>18</v>
      </c>
    </row>
    <row r="38" spans="2:4">
      <c r="B38" s="10" t="s">
        <v>113</v>
      </c>
      <c r="C38" s="10" t="s">
        <v>145</v>
      </c>
      <c r="D38" s="10">
        <v>15</v>
      </c>
    </row>
    <row r="39" spans="2:4">
      <c r="B39" s="4" t="s">
        <v>185</v>
      </c>
      <c r="C39" s="4" t="s">
        <v>83</v>
      </c>
      <c r="D39" s="4">
        <v>14</v>
      </c>
    </row>
    <row r="40" spans="2:4">
      <c r="B40" s="10" t="s">
        <v>145</v>
      </c>
      <c r="C40" s="10" t="s">
        <v>93</v>
      </c>
      <c r="D40" s="10">
        <v>11</v>
      </c>
    </row>
    <row r="41" spans="2:4">
      <c r="B41" s="4" t="s">
        <v>145</v>
      </c>
      <c r="C41" s="4" t="s">
        <v>188</v>
      </c>
      <c r="D41" s="4">
        <v>11</v>
      </c>
    </row>
    <row r="42" spans="2:4">
      <c r="B42" s="10" t="s">
        <v>113</v>
      </c>
      <c r="C42" s="10" t="s">
        <v>93</v>
      </c>
      <c r="D42" s="10">
        <v>11</v>
      </c>
    </row>
    <row r="43" spans="2:4">
      <c r="B43" s="4" t="s">
        <v>110</v>
      </c>
      <c r="C43" s="4" t="s">
        <v>202</v>
      </c>
      <c r="D43" s="4">
        <v>9</v>
      </c>
    </row>
    <row r="44" spans="2:4">
      <c r="B44" s="10" t="s">
        <v>188</v>
      </c>
      <c r="C44" s="10" t="s">
        <v>93</v>
      </c>
      <c r="D44" s="10">
        <v>8</v>
      </c>
    </row>
    <row r="45" spans="2:4">
      <c r="B45" s="4" t="s">
        <v>100</v>
      </c>
      <c r="C45" s="4" t="s">
        <v>186</v>
      </c>
      <c r="D45" s="4">
        <v>8</v>
      </c>
    </row>
    <row r="46" spans="2:4">
      <c r="B46" s="10" t="s">
        <v>110</v>
      </c>
      <c r="C46" s="10" t="s">
        <v>83</v>
      </c>
      <c r="D46" s="10">
        <v>8</v>
      </c>
    </row>
    <row r="47" spans="2:4">
      <c r="B47" s="4" t="s">
        <v>113</v>
      </c>
      <c r="C47" s="4" t="s">
        <v>185</v>
      </c>
      <c r="D47" s="4">
        <v>7</v>
      </c>
    </row>
    <row r="48" spans="2:4">
      <c r="B48" s="10" t="s">
        <v>100</v>
      </c>
      <c r="C48" s="10" t="s">
        <v>139</v>
      </c>
      <c r="D48" s="10">
        <v>7</v>
      </c>
    </row>
    <row r="49" spans="2:4">
      <c r="B49" s="4" t="s">
        <v>113</v>
      </c>
      <c r="C49" s="4" t="s">
        <v>95</v>
      </c>
      <c r="D49" s="4">
        <v>7</v>
      </c>
    </row>
    <row r="50" spans="2:4">
      <c r="B50" s="10" t="s">
        <v>113</v>
      </c>
      <c r="C50" s="10" t="s">
        <v>202</v>
      </c>
      <c r="D50" s="10">
        <v>6</v>
      </c>
    </row>
    <row r="51" spans="2:4">
      <c r="B51" s="4" t="s">
        <v>83</v>
      </c>
      <c r="C51" s="4" t="s">
        <v>202</v>
      </c>
      <c r="D51" s="4">
        <v>5</v>
      </c>
    </row>
  </sheetData>
  <mergeCells count="1">
    <mergeCell ref="B2:H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2"/>
  <sheetViews>
    <sheetView workbookViewId="0"/>
  </sheetViews>
  <sheetFormatPr defaultRowHeight="15"/>
  <cols>
    <col min="1" max="1" width="4.7109375" customWidth="1"/>
    <col min="2" max="2" width="20.7109375" customWidth="1"/>
    <col min="3" max="4" width="16.7109375" customWidth="1"/>
    <col min="5" max="7" width="18.7109375" customWidth="1"/>
  </cols>
  <sheetData>
    <row r="1" spans="1:7">
      <c r="A1" s="3" t="s">
        <v>28</v>
      </c>
    </row>
    <row r="2" spans="1:7">
      <c r="B2" s="1" t="s">
        <v>12</v>
      </c>
      <c r="C2" s="1"/>
      <c r="D2" s="1"/>
      <c r="E2" s="1"/>
      <c r="F2" s="1"/>
      <c r="G2" s="1"/>
    </row>
    <row r="5" spans="1:7">
      <c r="B5" s="5" t="s">
        <v>31</v>
      </c>
      <c r="C5" s="5" t="s">
        <v>53</v>
      </c>
      <c r="D5" s="5" t="s">
        <v>55</v>
      </c>
      <c r="E5" s="5" t="s">
        <v>33</v>
      </c>
      <c r="F5" s="5" t="s">
        <v>57</v>
      </c>
      <c r="G5" s="5" t="s">
        <v>203</v>
      </c>
    </row>
    <row r="6" spans="1:7">
      <c r="B6" s="7" t="s">
        <v>32</v>
      </c>
      <c r="C6" s="7" t="s">
        <v>54</v>
      </c>
      <c r="D6" s="7" t="s">
        <v>56</v>
      </c>
      <c r="E6" s="7" t="s">
        <v>34</v>
      </c>
      <c r="F6" s="7" t="s">
        <v>58</v>
      </c>
      <c r="G6" s="7" t="s">
        <v>51</v>
      </c>
    </row>
    <row r="9" spans="1:7">
      <c r="B9" s="8" t="s">
        <v>204</v>
      </c>
    </row>
    <row r="10" spans="1:7">
      <c r="B10" s="11" t="s">
        <v>205</v>
      </c>
      <c r="C10" s="11" t="s">
        <v>194</v>
      </c>
    </row>
    <row r="11" spans="1:7">
      <c r="B11" s="4" t="s">
        <v>206</v>
      </c>
      <c r="C11" s="10">
        <v>571</v>
      </c>
      <c r="E11" s="4" t="s">
        <v>206</v>
      </c>
      <c r="F11" s="10">
        <v>571</v>
      </c>
    </row>
    <row r="12" spans="1:7">
      <c r="B12" s="4" t="s">
        <v>207</v>
      </c>
      <c r="C12" s="10">
        <v>572</v>
      </c>
      <c r="E12" s="4" t="s">
        <v>207</v>
      </c>
      <c r="F12" s="10">
        <v>572</v>
      </c>
    </row>
    <row r="21" spans="2:5">
      <c r="B21" s="8" t="s">
        <v>208</v>
      </c>
    </row>
    <row r="22" spans="2:5">
      <c r="B22" s="11" t="s">
        <v>209</v>
      </c>
      <c r="C22" s="11" t="s">
        <v>77</v>
      </c>
      <c r="D22" s="11" t="s">
        <v>78</v>
      </c>
      <c r="E22" s="11" t="s">
        <v>76</v>
      </c>
    </row>
    <row r="23" spans="2:5">
      <c r="B23" s="4" t="s">
        <v>210</v>
      </c>
      <c r="C23" s="12">
        <v>9416800</v>
      </c>
      <c r="D23" s="4">
        <v>11</v>
      </c>
      <c r="E23" s="4" t="s">
        <v>85</v>
      </c>
    </row>
    <row r="24" spans="2:5">
      <c r="B24" s="10" t="s">
        <v>211</v>
      </c>
      <c r="C24" s="9">
        <v>6799150</v>
      </c>
      <c r="D24" s="10">
        <v>10</v>
      </c>
      <c r="E24" s="10" t="s">
        <v>82</v>
      </c>
    </row>
    <row r="25" spans="2:5">
      <c r="B25" s="4" t="s">
        <v>212</v>
      </c>
      <c r="C25" s="12">
        <v>5124448</v>
      </c>
      <c r="D25" s="4">
        <v>18</v>
      </c>
      <c r="E25" s="4" t="s">
        <v>89</v>
      </c>
    </row>
    <row r="26" spans="2:5">
      <c r="B26" s="10" t="s">
        <v>213</v>
      </c>
      <c r="C26" s="9">
        <v>4046922</v>
      </c>
      <c r="D26" s="10">
        <v>16</v>
      </c>
      <c r="E26" s="10" t="s">
        <v>101</v>
      </c>
    </row>
    <row r="27" spans="2:5">
      <c r="B27" s="4" t="s">
        <v>214</v>
      </c>
      <c r="C27" s="12">
        <v>3992510</v>
      </c>
      <c r="D27" s="4">
        <v>15</v>
      </c>
      <c r="E27" s="4" t="s">
        <v>82</v>
      </c>
    </row>
    <row r="28" spans="2:5">
      <c r="B28" s="10" t="s">
        <v>215</v>
      </c>
      <c r="C28" s="9">
        <v>3859980</v>
      </c>
      <c r="D28" s="10">
        <v>2</v>
      </c>
      <c r="E28" s="10" t="s">
        <v>87</v>
      </c>
    </row>
    <row r="29" spans="2:5">
      <c r="B29" s="4" t="s">
        <v>216</v>
      </c>
      <c r="C29" s="12">
        <v>3816059</v>
      </c>
      <c r="D29" s="4">
        <v>5</v>
      </c>
      <c r="E29" s="4" t="s">
        <v>102</v>
      </c>
    </row>
    <row r="30" spans="2:5">
      <c r="B30" s="10" t="s">
        <v>217</v>
      </c>
      <c r="C30" s="9">
        <v>3275158</v>
      </c>
      <c r="D30" s="10">
        <v>12</v>
      </c>
      <c r="E30" s="10" t="s">
        <v>90</v>
      </c>
    </row>
    <row r="31" spans="2:5">
      <c r="B31" s="4" t="s">
        <v>218</v>
      </c>
      <c r="C31" s="12">
        <v>3266750</v>
      </c>
      <c r="D31" s="4">
        <v>10</v>
      </c>
      <c r="E31" s="4" t="s">
        <v>97</v>
      </c>
    </row>
    <row r="32" spans="2:5">
      <c r="B32" s="10" t="s">
        <v>219</v>
      </c>
      <c r="C32" s="9">
        <v>2945250</v>
      </c>
      <c r="D32" s="10">
        <v>11</v>
      </c>
      <c r="E32" s="10" t="s">
        <v>82</v>
      </c>
    </row>
  </sheetData>
  <mergeCells count="1">
    <mergeCell ref="B2:G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9"/>
  <sheetViews>
    <sheetView workbookViewId="0"/>
  </sheetViews>
  <sheetFormatPr defaultRowHeight="15"/>
  <cols>
    <col min="1" max="1" width="4.7109375" customWidth="1"/>
    <col min="2" max="2" width="12.7109375" customWidth="1"/>
    <col min="3" max="9" width="16.7109375" customWidth="1"/>
  </cols>
  <sheetData>
    <row r="1" spans="1:9">
      <c r="A1" s="3" t="s">
        <v>28</v>
      </c>
    </row>
    <row r="2" spans="1:9">
      <c r="B2" s="1" t="s">
        <v>14</v>
      </c>
      <c r="C2" s="1"/>
      <c r="D2" s="1"/>
      <c r="E2" s="1"/>
      <c r="F2" s="1"/>
      <c r="G2" s="1"/>
      <c r="H2" s="1"/>
      <c r="I2" s="1"/>
    </row>
    <row r="5" spans="1:9">
      <c r="B5" s="11" t="s">
        <v>220</v>
      </c>
      <c r="C5" s="11" t="s">
        <v>77</v>
      </c>
      <c r="D5" s="11" t="s">
        <v>78</v>
      </c>
      <c r="E5" s="11" t="s">
        <v>79</v>
      </c>
      <c r="F5" s="11" t="s">
        <v>221</v>
      </c>
      <c r="G5" s="11" t="s">
        <v>222</v>
      </c>
      <c r="H5" s="11" t="s">
        <v>223</v>
      </c>
      <c r="I5" s="11" t="s">
        <v>224</v>
      </c>
    </row>
    <row r="6" spans="1:9">
      <c r="B6" s="4" t="s">
        <v>40</v>
      </c>
      <c r="C6" s="12">
        <v>813000</v>
      </c>
      <c r="D6" s="4">
        <v>9</v>
      </c>
      <c r="E6" s="4">
        <v>9</v>
      </c>
      <c r="F6" s="13">
        <v>0.00</v>
      </c>
      <c r="G6" s="13">
        <v>0</v>
      </c>
      <c r="H6" s="12">
        <v>813000</v>
      </c>
      <c r="I6" s="12">
        <v>0</v>
      </c>
    </row>
    <row r="7" spans="1:9">
      <c r="B7" s="10" t="s">
        <v>41</v>
      </c>
      <c r="C7" s="9">
        <v>16711294</v>
      </c>
      <c r="D7" s="10">
        <v>155</v>
      </c>
      <c r="E7" s="10">
        <v>145</v>
      </c>
      <c r="F7" s="14">
        <v>19.56</v>
      </c>
      <c r="G7" s="14">
        <v>16.22222222222222</v>
      </c>
      <c r="H7" s="9">
        <v>17524294</v>
      </c>
      <c r="I7" s="9">
        <v>0</v>
      </c>
    </row>
    <row r="8" spans="1:9">
      <c r="B8" s="4" t="s">
        <v>42</v>
      </c>
      <c r="C8" s="12">
        <v>28015263</v>
      </c>
      <c r="D8" s="4">
        <v>202</v>
      </c>
      <c r="E8" s="4">
        <v>169</v>
      </c>
      <c r="F8" s="13">
        <v>0.68</v>
      </c>
      <c r="G8" s="13">
        <v>0.3032258064516129</v>
      </c>
      <c r="H8" s="12">
        <v>45539557</v>
      </c>
      <c r="I8" s="12">
        <v>15179852.33333333</v>
      </c>
    </row>
    <row r="9" spans="1:9">
      <c r="B9" s="10" t="s">
        <v>43</v>
      </c>
      <c r="C9" s="9">
        <v>47351460</v>
      </c>
      <c r="D9" s="10">
        <v>378</v>
      </c>
      <c r="E9" s="10">
        <v>319</v>
      </c>
      <c r="F9" s="14">
        <v>0.69</v>
      </c>
      <c r="G9" s="14">
        <v>0.8712871287128714</v>
      </c>
      <c r="H9" s="9">
        <v>92891017</v>
      </c>
      <c r="I9" s="9">
        <v>30692672.33333333</v>
      </c>
    </row>
    <row r="10" spans="1:9">
      <c r="B10" s="4" t="s">
        <v>44</v>
      </c>
      <c r="C10" s="12">
        <v>46871793</v>
      </c>
      <c r="D10" s="4">
        <v>319</v>
      </c>
      <c r="E10" s="4">
        <v>261</v>
      </c>
      <c r="F10" s="13">
        <v>-0.01</v>
      </c>
      <c r="G10" s="13">
        <v>-0.1560846560846561</v>
      </c>
      <c r="H10" s="12">
        <v>139762810</v>
      </c>
      <c r="I10" s="12">
        <v>40746172</v>
      </c>
    </row>
    <row r="11" spans="1:9">
      <c r="B11" s="10" t="s">
        <v>45</v>
      </c>
      <c r="C11" s="9">
        <v>60684907</v>
      </c>
      <c r="D11" s="10">
        <v>338</v>
      </c>
      <c r="E11" s="10">
        <v>256</v>
      </c>
      <c r="F11" s="14">
        <v>0.29</v>
      </c>
      <c r="G11" s="14">
        <v>0.05956112852664577</v>
      </c>
      <c r="H11" s="9">
        <v>200447717</v>
      </c>
      <c r="I11" s="9">
        <v>51636053.33333334</v>
      </c>
    </row>
    <row r="12" spans="1:9">
      <c r="B12" s="4" t="s">
        <v>46</v>
      </c>
      <c r="C12" s="12">
        <v>68504527</v>
      </c>
      <c r="D12" s="4">
        <v>391</v>
      </c>
      <c r="E12" s="4">
        <v>306</v>
      </c>
      <c r="F12" s="13">
        <v>0.13</v>
      </c>
      <c r="G12" s="13">
        <v>0.1568047337278106</v>
      </c>
      <c r="H12" s="12">
        <v>268952244</v>
      </c>
      <c r="I12" s="12">
        <v>58687075.66666666</v>
      </c>
    </row>
    <row r="15" spans="1:9">
      <c r="B15" s="4" t="s">
        <v>40</v>
      </c>
      <c r="C15" s="9">
        <v>813000</v>
      </c>
    </row>
    <row r="16" spans="1:9">
      <c r="B16" s="4" t="s">
        <v>41</v>
      </c>
      <c r="C16" s="9">
        <v>16711294</v>
      </c>
    </row>
    <row r="17" spans="2:3">
      <c r="B17" s="4" t="s">
        <v>42</v>
      </c>
      <c r="C17" s="9">
        <v>28015263</v>
      </c>
    </row>
    <row r="18" spans="2:3">
      <c r="B18" s="4" t="s">
        <v>43</v>
      </c>
      <c r="C18" s="9">
        <v>47351460</v>
      </c>
    </row>
    <row r="19" spans="2:3">
      <c r="B19" s="4" t="s">
        <v>44</v>
      </c>
      <c r="C19" s="9">
        <v>46871793</v>
      </c>
    </row>
    <row r="20" spans="2:3">
      <c r="B20" s="4" t="s">
        <v>45</v>
      </c>
      <c r="C20" s="9">
        <v>60684907</v>
      </c>
    </row>
    <row r="21" spans="2:3">
      <c r="B21" s="4" t="s">
        <v>46</v>
      </c>
      <c r="C21" s="9">
        <v>68504527</v>
      </c>
    </row>
    <row r="33" spans="2:3">
      <c r="B33" s="4" t="s">
        <v>40</v>
      </c>
      <c r="C33" s="10">
        <v>9</v>
      </c>
    </row>
    <row r="34" spans="2:3">
      <c r="B34" s="4" t="s">
        <v>41</v>
      </c>
      <c r="C34" s="10">
        <v>155</v>
      </c>
    </row>
    <row r="35" spans="2:3">
      <c r="B35" s="4" t="s">
        <v>42</v>
      </c>
      <c r="C35" s="10">
        <v>202</v>
      </c>
    </row>
    <row r="36" spans="2:3">
      <c r="B36" s="4" t="s">
        <v>43</v>
      </c>
      <c r="C36" s="10">
        <v>378</v>
      </c>
    </row>
    <row r="37" spans="2:3">
      <c r="B37" s="4" t="s">
        <v>44</v>
      </c>
      <c r="C37" s="10">
        <v>319</v>
      </c>
    </row>
    <row r="38" spans="2:3">
      <c r="B38" s="4" t="s">
        <v>45</v>
      </c>
      <c r="C38" s="10">
        <v>338</v>
      </c>
    </row>
    <row r="39" spans="2:3">
      <c r="B39" s="4" t="s">
        <v>46</v>
      </c>
      <c r="C39" s="10">
        <v>391</v>
      </c>
    </row>
  </sheetData>
  <mergeCells count="1">
    <mergeCell ref="B2:I2"/>
  </mergeCells>
  <conditionalFormatting sqref="F6:F12">
    <cfRule type="cellIs" dxfId="0" priority="1" operator="lessThan">
      <formula>0</formula>
    </cfRule>
  </conditionalFormatting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8"/>
  <sheetViews>
    <sheetView workbookViewId="0"/>
  </sheetViews>
  <sheetFormatPr defaultRowHeight="15"/>
  <cols>
    <col min="1" max="1" width="4.7109375" customWidth="1"/>
    <col min="2" max="2" width="20.7109375" customWidth="1"/>
    <col min="3" max="6" width="18.7109375" customWidth="1"/>
  </cols>
  <sheetData>
    <row r="1" spans="1:6">
      <c r="A1" s="3" t="s">
        <v>28</v>
      </c>
    </row>
    <row r="2" spans="1:6">
      <c r="B2" s="1" t="s">
        <v>225</v>
      </c>
      <c r="C2" s="1"/>
      <c r="D2" s="1"/>
      <c r="E2" s="1"/>
      <c r="F2" s="1"/>
    </row>
    <row r="5" spans="1:6">
      <c r="B5" s="11" t="s">
        <v>226</v>
      </c>
      <c r="C5" s="11" t="s">
        <v>227</v>
      </c>
      <c r="D5" s="11" t="s">
        <v>78</v>
      </c>
      <c r="E5" s="11" t="s">
        <v>228</v>
      </c>
      <c r="F5" s="11" t="s">
        <v>229</v>
      </c>
    </row>
    <row r="6" spans="1:6">
      <c r="B6" s="4" t="s">
        <v>230</v>
      </c>
      <c r="C6" s="4" t="s">
        <v>231</v>
      </c>
      <c r="D6" s="4">
        <v>577</v>
      </c>
      <c r="E6" s="12">
        <v>144500</v>
      </c>
      <c r="F6" s="12">
        <v>202.0979020979021</v>
      </c>
    </row>
    <row r="7" spans="1:6">
      <c r="B7" s="10" t="s">
        <v>230</v>
      </c>
      <c r="C7" s="10" t="s">
        <v>232</v>
      </c>
      <c r="D7" s="10">
        <v>553</v>
      </c>
      <c r="E7" s="9">
        <v>291000</v>
      </c>
      <c r="F7" s="9">
        <v>418.1034482758621</v>
      </c>
    </row>
    <row r="8" spans="1:6">
      <c r="B8" s="4" t="s">
        <v>230</v>
      </c>
      <c r="C8" s="4" t="s">
        <v>233</v>
      </c>
      <c r="D8" s="4">
        <v>288</v>
      </c>
      <c r="E8" s="12">
        <v>659000</v>
      </c>
      <c r="F8" s="12">
        <v>1781.081081081081</v>
      </c>
    </row>
    <row r="9" spans="1:6">
      <c r="B9" s="10" t="s">
        <v>230</v>
      </c>
      <c r="C9" s="10" t="s">
        <v>234</v>
      </c>
      <c r="D9" s="10">
        <v>86</v>
      </c>
      <c r="E9" s="9">
        <v>561000</v>
      </c>
      <c r="F9" s="9">
        <v>4524.193548387097</v>
      </c>
    </row>
    <row r="10" spans="1:6">
      <c r="B10" s="4" t="s">
        <v>230</v>
      </c>
      <c r="C10" s="4" t="s">
        <v>235</v>
      </c>
      <c r="D10" s="4">
        <v>84</v>
      </c>
      <c r="E10" s="12">
        <v>2000</v>
      </c>
      <c r="F10" s="12">
        <v>18.69158878504673</v>
      </c>
    </row>
    <row r="11" spans="1:6">
      <c r="B11" s="10" t="s">
        <v>230</v>
      </c>
      <c r="C11" s="10" t="s">
        <v>236</v>
      </c>
      <c r="D11" s="10">
        <v>64</v>
      </c>
      <c r="E11" s="9">
        <v>760200</v>
      </c>
      <c r="F11" s="9">
        <v>9159.036144578313</v>
      </c>
    </row>
    <row r="12" spans="1:6">
      <c r="B12" s="4" t="s">
        <v>230</v>
      </c>
      <c r="C12" s="4" t="s">
        <v>237</v>
      </c>
      <c r="D12" s="4">
        <v>51</v>
      </c>
      <c r="E12" s="12">
        <v>0</v>
      </c>
      <c r="F12" s="12">
        <v>0</v>
      </c>
    </row>
    <row r="13" spans="1:6">
      <c r="B13" s="10" t="s">
        <v>230</v>
      </c>
      <c r="C13" s="10" t="s">
        <v>238</v>
      </c>
      <c r="D13" s="10">
        <v>50</v>
      </c>
      <c r="E13" s="9">
        <v>262200</v>
      </c>
      <c r="F13" s="9">
        <v>3855.882352941177</v>
      </c>
    </row>
    <row r="14" spans="1:6">
      <c r="B14" s="4" t="s">
        <v>230</v>
      </c>
      <c r="C14" s="4" t="s">
        <v>239</v>
      </c>
      <c r="D14" s="4">
        <v>47</v>
      </c>
      <c r="E14" s="12">
        <v>102500</v>
      </c>
      <c r="F14" s="12">
        <v>1767.241379310345</v>
      </c>
    </row>
    <row r="15" spans="1:6">
      <c r="B15" s="10" t="s">
        <v>230</v>
      </c>
      <c r="C15" s="10" t="s">
        <v>240</v>
      </c>
      <c r="D15" s="10">
        <v>47</v>
      </c>
      <c r="E15" s="9">
        <v>0</v>
      </c>
      <c r="F15" s="9">
        <v>0</v>
      </c>
    </row>
    <row r="16" spans="1:6">
      <c r="B16" s="4" t="s">
        <v>230</v>
      </c>
      <c r="C16" s="4" t="s">
        <v>241</v>
      </c>
      <c r="D16" s="4">
        <v>23</v>
      </c>
      <c r="E16" s="12">
        <v>2500</v>
      </c>
      <c r="F16" s="12">
        <v>104.1666666666667</v>
      </c>
    </row>
    <row r="17" spans="2:6">
      <c r="B17" s="10" t="s">
        <v>230</v>
      </c>
      <c r="C17" s="10" t="s">
        <v>242</v>
      </c>
      <c r="D17" s="10">
        <v>20</v>
      </c>
      <c r="E17" s="9">
        <v>5000</v>
      </c>
      <c r="F17" s="9">
        <v>208.3333333333333</v>
      </c>
    </row>
    <row r="18" spans="2:6">
      <c r="B18" s="4" t="s">
        <v>230</v>
      </c>
      <c r="C18" s="4" t="s">
        <v>243</v>
      </c>
      <c r="D18" s="4">
        <v>18</v>
      </c>
      <c r="E18" s="12">
        <v>144900</v>
      </c>
      <c r="F18" s="12">
        <v>6900</v>
      </c>
    </row>
    <row r="19" spans="2:6">
      <c r="B19" s="10" t="s">
        <v>230</v>
      </c>
      <c r="C19" s="10" t="s">
        <v>244</v>
      </c>
      <c r="D19" s="10">
        <v>18</v>
      </c>
      <c r="E19" s="9">
        <v>0</v>
      </c>
      <c r="F19" s="9">
        <v>0</v>
      </c>
    </row>
    <row r="20" spans="2:6">
      <c r="B20" s="4" t="s">
        <v>230</v>
      </c>
      <c r="C20" s="4" t="s">
        <v>245</v>
      </c>
      <c r="D20" s="4">
        <v>14</v>
      </c>
      <c r="E20" s="12">
        <v>0</v>
      </c>
      <c r="F20" s="12">
        <v>0</v>
      </c>
    </row>
    <row r="21" spans="2:6">
      <c r="B21" s="10" t="s">
        <v>230</v>
      </c>
      <c r="C21" s="10" t="s">
        <v>246</v>
      </c>
      <c r="D21" s="10">
        <v>13</v>
      </c>
      <c r="E21" s="9">
        <v>44000</v>
      </c>
      <c r="F21" s="9">
        <v>3384.615384615385</v>
      </c>
    </row>
    <row r="22" spans="2:6">
      <c r="B22" s="4" t="s">
        <v>230</v>
      </c>
      <c r="C22" s="4" t="s">
        <v>247</v>
      </c>
      <c r="D22" s="4">
        <v>12</v>
      </c>
      <c r="E22" s="12">
        <v>19500</v>
      </c>
      <c r="F22" s="12">
        <v>1500</v>
      </c>
    </row>
    <row r="23" spans="2:6">
      <c r="B23" s="10" t="s">
        <v>230</v>
      </c>
      <c r="C23" s="10" t="s">
        <v>248</v>
      </c>
      <c r="D23" s="10">
        <v>12</v>
      </c>
      <c r="E23" s="9">
        <v>0</v>
      </c>
      <c r="F23" s="9">
        <v>0</v>
      </c>
    </row>
    <row r="24" spans="2:6">
      <c r="B24" s="4" t="s">
        <v>230</v>
      </c>
      <c r="C24" s="4" t="s">
        <v>249</v>
      </c>
      <c r="D24" s="4">
        <v>12</v>
      </c>
      <c r="E24" s="12">
        <v>41760</v>
      </c>
      <c r="F24" s="12">
        <v>2982.857142857143</v>
      </c>
    </row>
    <row r="25" spans="2:6">
      <c r="B25" s="10" t="s">
        <v>230</v>
      </c>
      <c r="C25" s="10" t="s">
        <v>250</v>
      </c>
      <c r="D25" s="10">
        <v>9</v>
      </c>
      <c r="E25" s="9">
        <v>61000</v>
      </c>
      <c r="F25" s="9">
        <v>4066.666666666667</v>
      </c>
    </row>
    <row r="26" spans="2:6">
      <c r="B26" s="4" t="s">
        <v>230</v>
      </c>
      <c r="C26" s="4" t="s">
        <v>251</v>
      </c>
      <c r="D26" s="4">
        <v>9</v>
      </c>
      <c r="E26" s="12">
        <v>13986</v>
      </c>
      <c r="F26" s="12">
        <v>1554</v>
      </c>
    </row>
    <row r="27" spans="2:6">
      <c r="B27" s="10" t="s">
        <v>230</v>
      </c>
      <c r="C27" s="10" t="s">
        <v>252</v>
      </c>
      <c r="D27" s="10">
        <v>7</v>
      </c>
      <c r="E27" s="9">
        <v>158900</v>
      </c>
      <c r="F27" s="9">
        <v>19862.5</v>
      </c>
    </row>
    <row r="28" spans="2:6">
      <c r="B28" s="4" t="s">
        <v>230</v>
      </c>
      <c r="C28" s="4" t="s">
        <v>253</v>
      </c>
      <c r="D28" s="4">
        <v>6</v>
      </c>
      <c r="E28" s="12">
        <v>0</v>
      </c>
      <c r="F28" s="12">
        <v>0</v>
      </c>
    </row>
    <row r="29" spans="2:6">
      <c r="B29" s="10" t="s">
        <v>230</v>
      </c>
      <c r="C29" s="10" t="s">
        <v>254</v>
      </c>
      <c r="D29" s="10">
        <v>6</v>
      </c>
      <c r="E29" s="9">
        <v>17000</v>
      </c>
      <c r="F29" s="9">
        <v>2833.333333333333</v>
      </c>
    </row>
    <row r="30" spans="2:6">
      <c r="B30" s="4" t="s">
        <v>230</v>
      </c>
      <c r="C30" s="4" t="s">
        <v>255</v>
      </c>
      <c r="D30" s="4">
        <v>4</v>
      </c>
      <c r="E30" s="12">
        <v>0</v>
      </c>
      <c r="F30" s="12">
        <v>0</v>
      </c>
    </row>
    <row r="31" spans="2:6">
      <c r="B31" s="10" t="s">
        <v>230</v>
      </c>
      <c r="C31" s="10" t="s">
        <v>256</v>
      </c>
      <c r="D31" s="10">
        <v>4</v>
      </c>
      <c r="E31" s="9">
        <v>225000</v>
      </c>
      <c r="F31" s="9">
        <v>37500</v>
      </c>
    </row>
    <row r="32" spans="2:6">
      <c r="B32" s="4" t="s">
        <v>230</v>
      </c>
      <c r="C32" s="4" t="s">
        <v>257</v>
      </c>
      <c r="D32" s="4">
        <v>3</v>
      </c>
      <c r="E32" s="12">
        <v>35000</v>
      </c>
      <c r="F32" s="12">
        <v>5000</v>
      </c>
    </row>
    <row r="33" spans="2:6">
      <c r="B33" s="10" t="s">
        <v>230</v>
      </c>
      <c r="C33" s="10" t="s">
        <v>258</v>
      </c>
      <c r="D33" s="10">
        <v>3</v>
      </c>
      <c r="E33" s="9">
        <v>25500</v>
      </c>
      <c r="F33" s="9">
        <v>5100</v>
      </c>
    </row>
    <row r="34" spans="2:6">
      <c r="B34" s="4" t="s">
        <v>230</v>
      </c>
      <c r="C34" s="4" t="s">
        <v>259</v>
      </c>
      <c r="D34" s="4">
        <v>3</v>
      </c>
      <c r="E34" s="12">
        <v>0</v>
      </c>
      <c r="F34" s="12">
        <v>0</v>
      </c>
    </row>
    <row r="35" spans="2:6">
      <c r="B35" s="10" t="s">
        <v>230</v>
      </c>
      <c r="C35" s="10" t="s">
        <v>260</v>
      </c>
      <c r="D35" s="10">
        <v>2</v>
      </c>
      <c r="E35" s="9">
        <v>0</v>
      </c>
      <c r="F35" s="9">
        <v>0</v>
      </c>
    </row>
    <row r="36" spans="2:6">
      <c r="B36" s="4" t="s">
        <v>230</v>
      </c>
      <c r="C36" s="4" t="s">
        <v>261</v>
      </c>
      <c r="D36" s="4">
        <v>1</v>
      </c>
      <c r="E36" s="12">
        <v>0</v>
      </c>
      <c r="F36" s="12">
        <v>0</v>
      </c>
    </row>
    <row r="37" spans="2:6">
      <c r="B37" s="10" t="s">
        <v>230</v>
      </c>
      <c r="C37" s="10" t="s">
        <v>262</v>
      </c>
      <c r="D37" s="10">
        <v>1</v>
      </c>
      <c r="E37" s="9">
        <v>0</v>
      </c>
      <c r="F37" s="9">
        <v>0</v>
      </c>
    </row>
    <row r="38" spans="2:6">
      <c r="B38" s="4" t="s">
        <v>230</v>
      </c>
      <c r="C38" s="4" t="s">
        <v>263</v>
      </c>
      <c r="D38" s="4">
        <v>1</v>
      </c>
      <c r="E38" s="12">
        <v>0</v>
      </c>
      <c r="F38" s="12">
        <v>0</v>
      </c>
    </row>
    <row r="41" spans="2:6">
      <c r="B41" s="4" t="s">
        <v>230</v>
      </c>
      <c r="C41" s="10">
        <v>577</v>
      </c>
    </row>
    <row r="42" spans="2:6">
      <c r="B42" s="4" t="s">
        <v>230</v>
      </c>
      <c r="C42" s="10">
        <v>553</v>
      </c>
    </row>
    <row r="43" spans="2:6">
      <c r="B43" s="4" t="s">
        <v>230</v>
      </c>
      <c r="C43" s="10">
        <v>288</v>
      </c>
    </row>
    <row r="44" spans="2:6">
      <c r="B44" s="4" t="s">
        <v>230</v>
      </c>
      <c r="C44" s="10">
        <v>86</v>
      </c>
    </row>
    <row r="45" spans="2:6">
      <c r="B45" s="4" t="s">
        <v>230</v>
      </c>
      <c r="C45" s="10">
        <v>84</v>
      </c>
    </row>
    <row r="46" spans="2:6">
      <c r="B46" s="4" t="s">
        <v>230</v>
      </c>
      <c r="C46" s="10">
        <v>64</v>
      </c>
    </row>
    <row r="47" spans="2:6">
      <c r="B47" s="4" t="s">
        <v>230</v>
      </c>
      <c r="C47" s="10">
        <v>51</v>
      </c>
    </row>
    <row r="48" spans="2:6">
      <c r="B48" s="4" t="s">
        <v>230</v>
      </c>
      <c r="C48" s="10">
        <v>50</v>
      </c>
    </row>
  </sheetData>
  <mergeCells count="1">
    <mergeCell ref="B2:F2"/>
  </mergeCells>
  <hyperlinks>
    <hyperlink ref="A1" location="Navigation" display="← Back to Navigation"/>
  </hyperlinks>
  <pageMargins left="0.5" right="0.5" top="0.5" bottom="0.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Navigation</vt:lpstr>
      <vt:lpstr>Executive Dashboard</vt:lpstr>
      <vt:lpstr>KPI Summary</vt:lpstr>
      <vt:lpstr>City Performance</vt:lpstr>
      <vt:lpstr>Province Performance</vt:lpstr>
      <vt:lpstr>Product Performance</vt:lpstr>
      <vt:lpstr>Customer Behaviour</vt:lpstr>
      <vt:lpstr>Monthly Trend</vt:lpstr>
      <vt:lpstr>Shipping</vt:lpstr>
      <vt:lpstr>Payment</vt:lpstr>
      <vt:lpstr>Cancellation</vt:lpstr>
      <vt:lpstr>Hidden Insight</vt:lpstr>
      <vt:lpstr>Raw Data</vt:lpstr>
      <vt:lpstr>Methodology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2026-07-25T20:10:50Z</dcterms:created>
  <dcterms:modified xsi:type="dcterms:W3CDTF">2026-07-25T20:10:50Z</dcterms:modified>
</cp:coreProperties>
</file>